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05" tabRatio="757" activeTab="2"/>
  </bookViews>
  <sheets>
    <sheet name="KOSZTY PAPIER" sheetId="1" r:id="rId1"/>
    <sheet name="OFERTA  Papier" sheetId="2" r:id="rId2"/>
    <sheet name="OFERTA Art. Biurowe 1" sheetId="3" r:id="rId3"/>
    <sheet name="KOSZTY Art. Biurowe" sheetId="4" r:id="rId4"/>
  </sheets>
  <definedNames>
    <definedName name="_xlnm.Print_Area" localSheetId="3">'KOSZTY Art. Biurowe'!$A$1:$H$131</definedName>
    <definedName name="_xlnm.Print_Area" localSheetId="0">'KOSZTY PAPIER'!$A$1:$H$19</definedName>
    <definedName name="_xlnm.Print_Area" localSheetId="1">'OFERTA  Papier'!$A$1:$H$21</definedName>
    <definedName name="_xlnm.Print_Area" localSheetId="2">'OFERTA Art. Biurowe 1'!$A$1:$H$133</definedName>
    <definedName name="Z_54B099E8_9D6F_4F28_8255_480B2EBC2C05_.wvu.PrintArea" localSheetId="3" hidden="1">'KOSZTY Art. Biurowe'!$A$4:$H$131</definedName>
    <definedName name="Z_54B099E8_9D6F_4F28_8255_480B2EBC2C05_.wvu.PrintArea" localSheetId="0" hidden="1">'KOSZTY PAPIER'!$A$4:$H$19</definedName>
    <definedName name="Z_54B099E8_9D6F_4F28_8255_480B2EBC2C05_.wvu.PrintArea" localSheetId="1" hidden="1">'OFERTA  Papier'!$A$5:$H$21</definedName>
    <definedName name="Z_54B099E8_9D6F_4F28_8255_480B2EBC2C05_.wvu.PrintArea" localSheetId="2" hidden="1">'OFERTA Art. Biurowe 1'!$A$5:$H$133</definedName>
  </definedNames>
  <calcPr fullCalcOnLoad="1"/>
</workbook>
</file>

<file path=xl/sharedStrings.xml><?xml version="1.0" encoding="utf-8"?>
<sst xmlns="http://schemas.openxmlformats.org/spreadsheetml/2006/main" count="980" uniqueCount="360">
  <si>
    <t>22.2</t>
  </si>
  <si>
    <t>22.3</t>
  </si>
  <si>
    <t>21.2</t>
  </si>
  <si>
    <t>21.3</t>
  </si>
  <si>
    <t>24.2</t>
  </si>
  <si>
    <t>25.3</t>
  </si>
  <si>
    <t>27.2</t>
  </si>
  <si>
    <t>28.2</t>
  </si>
  <si>
    <t>35.2</t>
  </si>
  <si>
    <t>Przedmiot zamówienia - opis</t>
  </si>
  <si>
    <t>ARTYKUŁÓW BIUROWYCH</t>
  </si>
  <si>
    <t>13.2</t>
  </si>
  <si>
    <t xml:space="preserve">                                        OFERTA CENOWA NA DOSTAWĘ PAPIERU</t>
  </si>
  <si>
    <t>40.2</t>
  </si>
  <si>
    <t>34.2</t>
  </si>
  <si>
    <t>Opis przedmiotu zamówienia</t>
  </si>
  <si>
    <t xml:space="preserve">Szacunkowe ilości </t>
  </si>
  <si>
    <t>do Urzędu m.st.Warszawy dla Dzielnicy Praga Południe</t>
  </si>
  <si>
    <t>1.7</t>
  </si>
  <si>
    <t>1.8</t>
  </si>
  <si>
    <r>
      <t xml:space="preserve">Teczka w formacie A - 4 z gumką boczną, wykonana z preszpanu 0,15 mm o gramaturze 390 g, </t>
    </r>
    <r>
      <rPr>
        <vertAlign val="superscript"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3-skrzydła wewnętrzne zamykane gumką chroniącą zawartość przed wysunieciem 
</t>
    </r>
    <r>
      <rPr>
        <i/>
        <sz val="10"/>
        <rFont val="Arial"/>
        <family val="2"/>
      </rPr>
      <t>(różne kolory)</t>
    </r>
  </si>
  <si>
    <r>
      <t xml:space="preserve">Kolorowy, format A4 o gramaturze 160 g/m2, do druku atramentowego, laserowego
i kopiowania pak. po 250 ark. </t>
    </r>
    <r>
      <rPr>
        <i/>
        <sz val="10"/>
        <rFont val="Arial"/>
        <family val="2"/>
      </rPr>
      <t>(typu Mondi lub równoważny)</t>
    </r>
  </si>
  <si>
    <t>Suma pozycji od nr 1 do nr 4   (wartość podlegająca ocenie)</t>
  </si>
  <si>
    <t>25 mm w opakowaniu min 12 szt</t>
  </si>
  <si>
    <t>32 mm w opakowaniu min 12 szt</t>
  </si>
  <si>
    <t>51 mm w opakowaniu min 12 szt</t>
  </si>
  <si>
    <t>Średni z linijką,  metalowy do 12 kartek na dwie dziurki</t>
  </si>
  <si>
    <t xml:space="preserve">Teczka A-4 z klipsem do pisania z dwiema sztywnymi okładkami oklejonymi folią PCV, mechanizmem zaciskowym do papieru; na wewnętrznej stronie okładki kieszeń oraz uchwyt na długopis </t>
  </si>
  <si>
    <t>Wkład do długopisu automatycznego, metalowy, zaoferowany przez dostawcę</t>
  </si>
  <si>
    <t>Wkład do długopisu żelowego, zaoferowany przez dostawcę</t>
  </si>
  <si>
    <t>Długopis na łańcuszku, samoprzylepną podstawą w kulce</t>
  </si>
  <si>
    <t>szt</t>
  </si>
  <si>
    <t>Minimum 20 cm ze stali nierdzewnej z satynowym ostrzem, energonomicznie wyprofilowana rękojeść, z niełamliwego plastiku oraz z gumowym uchwytem</t>
  </si>
  <si>
    <t>Nożyk do cięcia papieru, wysuwany, z blokadą, szerokość ostrza 9mm</t>
  </si>
  <si>
    <t>Płynny do klejenia kopert, tektury i zdjęć, nie niszczący ani deformujący klejonej powierzchni, minimum 40 ml</t>
  </si>
  <si>
    <t>Duży z linijką do 40 kartek, szczelina min. 4mm. metalowy na dwie dziurki</t>
  </si>
  <si>
    <t xml:space="preserve">24/6 pojedyńcze opakowanie, końcówki każdej ze zszywek muszą być zaostrzone, by nie zginać się i łatwiej przebijać zszywany plik, pokryte powłoką zapobiwgającą korozji do wszystkich zszywaczy, 1000 szt. w opak. </t>
  </si>
  <si>
    <t xml:space="preserve">24/8 pojedyńcze opakowanie, końcówki każdej ze zszywek muszą być zaostrzone, by nie zginać się i łatwiej przebijać zszywany plik, pokryte powłoką zapobiwgającą korozji do wszystkich zszywaczy, 5000 szt. w opak. </t>
  </si>
  <si>
    <t>A-4 na dokumenty ścięty, składany z plastiku do przechowywania  dokumentów w  pozycji  pionowej</t>
  </si>
  <si>
    <t xml:space="preserve">Przybornik na biurko, z 3 przegrodami tj. pojemik na długopisy, spinacze, karteczki kostka, metalowy, lakierowany na czarno </t>
  </si>
  <si>
    <t>Ustawiany ręcznie, samotuszujący, 8 cyfrowy, pol. czcionka 4mm., typ 4810</t>
  </si>
  <si>
    <t>Rozszywacz do wszystkich typów zszywek, z mechanizmem blokującym ostrza</t>
  </si>
  <si>
    <t>Brązowe samoklejące C-5 wykonane z papieru natron 90 g, pak. po 100 szt. 
wym.162 x 229 mm</t>
  </si>
  <si>
    <t>Brązowe samoklejące C-4 wykonane z papieru natron 90 g, pak. po 100 szt. 
wym. 229 x 324 mm</t>
  </si>
  <si>
    <t>Białe amerykanki samoklejące typu  DL wewnątrz z poddrukiem, pak. po 100 szt. 
wym. 110 x 220 mm</t>
  </si>
  <si>
    <r>
      <t xml:space="preserve">Amerykanki samoklejące typu  DL pak. po 100 szt. wym. 110 x 220 mm </t>
    </r>
    <r>
      <rPr>
        <i/>
        <sz val="10"/>
        <rFont val="Arial"/>
        <family val="2"/>
      </rPr>
      <t>(różne kolory)</t>
    </r>
  </si>
  <si>
    <t>1.9</t>
  </si>
  <si>
    <t>2.0</t>
  </si>
  <si>
    <t>Białe z folią bąbelkową wewnątrz, samoklejące z paskiem pak. po 10 szt. 
wym. zewn. 240 x 275 mm</t>
  </si>
  <si>
    <t>Białe z folią bąbelkową wewnątrz, samoklejące z paskiem pak. po 10 szt. 
wym. zewn. 370 x 480 mm</t>
  </si>
  <si>
    <t>Brązowe B - 4 samoklejące, rozkładane, wykonane z mocnego sztywnego papieru natron 120 g, pak. po 100 szt. wym. 250 x 353 mm</t>
  </si>
  <si>
    <t>A - 5/70 z foliopoliproylenu z mechanizmem dwupierścieniowym, wymienną etykietą</t>
  </si>
  <si>
    <r>
      <t xml:space="preserve">Teczki                                                               </t>
    </r>
    <r>
      <rPr>
        <b/>
        <sz val="10"/>
        <rFont val="Arial"/>
        <family val="2"/>
      </rPr>
      <t xml:space="preserve">     
</t>
    </r>
  </si>
  <si>
    <r>
      <t xml:space="preserve">Teczka w formacie A - 4 z gumką wzdłużną, wykonaną z kartonu 350 g, jednostronnie barwioną powlekaną folią polipropylenową, 3-skrzydła wewnętrze zamykane gumką chroniącą zawartość przed wysunięciem </t>
    </r>
    <r>
      <rPr>
        <i/>
        <sz val="10"/>
        <rFont val="Arial"/>
        <family val="2"/>
      </rPr>
      <t>(różne kolory)</t>
    </r>
  </si>
  <si>
    <r>
      <t xml:space="preserve">Teczka w formacie A - 4 z gumką boczną, wykonana z preszpanu 0,15 mm o gramaturze 390 g, 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3-skrzydła wewnętrzne zamykane gumką chroniącą zawartość przed wysunieciem 
</t>
    </r>
    <r>
      <rPr>
        <i/>
        <sz val="10"/>
        <rFont val="Arial"/>
        <family val="2"/>
      </rPr>
      <t>(różne kolory)</t>
    </r>
  </si>
  <si>
    <t>Białe samoklejące C-6 wykonane z papieru offsetowego 80 g, wewnątrz z poddrukiem, 
pak. po 100 szt. wym. 114 x 162 mm</t>
  </si>
  <si>
    <t>Białe samoklejące C-6 wykonane z papieru offsetowego 80 g, wewnątrz z poddrukiem,
pak. po 100 szt. wym. 114 x 162 mm z okienkiem prawym</t>
  </si>
  <si>
    <r>
      <t xml:space="preserve">Samoklejące B-6 pak. po 100 szt. wym. 125 x 175 mm </t>
    </r>
    <r>
      <rPr>
        <i/>
        <sz val="10"/>
        <rFont val="Arial"/>
        <family val="2"/>
      </rPr>
      <t xml:space="preserve"> (różne kolory)</t>
    </r>
  </si>
  <si>
    <t>Białe amerykanki samoklejące typu DL wewnątrz z poddrukiem, okienko prawe / lewe,
pak. po 100 szt. wym. 110 x 220 mm</t>
  </si>
  <si>
    <t>Teczka wiązana biała w formacie A - 4, wykonana z kartonu 350 g.</t>
  </si>
  <si>
    <r>
      <t xml:space="preserve">Z rączką, zamykana na zamek z tworzywa, wykonana z twardej tektury powlekanej PP 
o szerokości grzbietu 4 cm </t>
    </r>
    <r>
      <rPr>
        <i/>
        <sz val="10"/>
        <rFont val="Arial"/>
        <family val="2"/>
      </rPr>
      <t>(różne kolory)</t>
    </r>
  </si>
  <si>
    <r>
      <t xml:space="preserve">Okładka do dyplomu o wymiarach 220 x 310 mm, wykonana ze sztywnej okleiny powlekana PCV z narożnikiem i ozdobnym sznurkiem, ze złotym nadrukiem orła 
</t>
    </r>
    <r>
      <rPr>
        <i/>
        <sz val="10"/>
        <rFont val="Arial"/>
        <family val="2"/>
      </rPr>
      <t>(różne kolory)</t>
    </r>
  </si>
  <si>
    <t>Skorowidz w formacie A - 4 oprawa twarda, lakierowana, szyta wyposażona w tłoczony indeks</t>
  </si>
  <si>
    <t>Wartość 
brutto w zł 
(kolumna 6x7)</t>
  </si>
  <si>
    <t>Cena jednostk. brutto w zł 
(za 1 szt. lub 1 opak.)</t>
  </si>
  <si>
    <t>Załącznik do umowy ……...……</t>
  </si>
  <si>
    <t>OFERTA CENOWA ARTYKUŁÓW BIUROWYCH</t>
  </si>
  <si>
    <t>1.</t>
  </si>
  <si>
    <t>2.</t>
  </si>
  <si>
    <t>3.</t>
  </si>
  <si>
    <t>4.</t>
  </si>
  <si>
    <t>5.</t>
  </si>
  <si>
    <t>6.</t>
  </si>
  <si>
    <t>7.</t>
  </si>
  <si>
    <t>8.</t>
  </si>
  <si>
    <t>Cena jednostk. brutto</t>
  </si>
  <si>
    <t xml:space="preserve">23/13 pojedyńcze opakowanie, końcówki każdej ze zszywek muszą być zaostrzone, by nie zginać się i łatwiej przebijać zszywany plik, pokryte powłoką zapobiwgającą korozji do wszystkich zszywaczy, 1000 szt. w opak. </t>
  </si>
  <si>
    <r>
      <t xml:space="preserve">Plastikowe o średnicy 10 mm, pak. po 100 szt </t>
    </r>
    <r>
      <rPr>
        <i/>
        <sz val="10"/>
        <rFont val="Arial"/>
        <family val="2"/>
      </rPr>
      <t>(różne kolory)</t>
    </r>
  </si>
  <si>
    <r>
      <t xml:space="preserve">Plastikowe o średnicy 14 mm, pak. po 100 szt </t>
    </r>
    <r>
      <rPr>
        <i/>
        <sz val="10"/>
        <rFont val="Arial"/>
        <family val="2"/>
      </rPr>
      <t>(różne kolory)</t>
    </r>
  </si>
  <si>
    <t>Skorowidz w formacie A-5 oprawa twarda, lakierowana, szyta wyposażona w tłoczony indeks</t>
  </si>
  <si>
    <t>ryza 
500 ark.</t>
  </si>
  <si>
    <t>rolka</t>
  </si>
  <si>
    <t>op. 
900 skł.</t>
  </si>
  <si>
    <r>
      <t>Fotograficzny, format A4 do drukarek atramentowych, błyszczący 
o gramaturze 200-250 g/m2 (</t>
    </r>
    <r>
      <rPr>
        <i/>
        <sz val="10"/>
        <rFont val="Arial"/>
        <family val="2"/>
      </rPr>
      <t>pak. po 50 ark.)</t>
    </r>
  </si>
  <si>
    <r>
      <t>Format 914 mm x 45 m, 36 cali, gramatura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biały, </t>
    </r>
  </si>
  <si>
    <r>
      <t>Format 914 mm x 45 m, 36 cali, gramatura 90g/m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biały, </t>
    </r>
  </si>
  <si>
    <r>
      <t>Format A - 2,  420 mm x 120 m, gramatura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biały, </t>
    </r>
  </si>
  <si>
    <r>
      <t>Format A - 3,  297 mm x 120 m, gramatura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biały, </t>
    </r>
  </si>
  <si>
    <r>
      <t>Format A - 1, 594 mm x 120 m, gramatura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biały, </t>
    </r>
  </si>
  <si>
    <r>
      <t xml:space="preserve">Segregatory
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różne kolory)</t>
    </r>
  </si>
  <si>
    <t>Komputerowy format 240 x 12" x 1+1 (1oryginał, 1 kopia) samokopiujący; składany; ciągły; perforacja odrywana; klasa I.</t>
  </si>
  <si>
    <t>Papier Komputerowy</t>
  </si>
  <si>
    <t xml:space="preserve">Papier </t>
  </si>
  <si>
    <t>Satynowy, format A4 do druku laserowego o gramaturze 250 g/m2, pak. po 250 ark.</t>
  </si>
  <si>
    <r>
      <t xml:space="preserve">Kolorowy, format A4 o gramaturze 80 g/m2, do druku atramentowego, laserowego 
i kopiowania pak. po 500 ark. </t>
    </r>
    <r>
      <rPr>
        <i/>
        <sz val="10"/>
        <rFont val="Arial"/>
        <family val="2"/>
      </rPr>
      <t>(typu Mondi lub równoważny)</t>
    </r>
  </si>
  <si>
    <r>
      <t xml:space="preserve">Kolorowy, format A4 o gramaturze 160 g/m2, do druku atramentowego, laserowego
 i kopiowania pak. po 250 ark. </t>
    </r>
    <r>
      <rPr>
        <i/>
        <sz val="10"/>
        <rFont val="Arial"/>
        <family val="2"/>
      </rPr>
      <t>(typu Mondi lub równoważny)</t>
    </r>
  </si>
  <si>
    <t>Papier Fotograficzny</t>
  </si>
  <si>
    <t xml:space="preserve">Papier do Plotera Atramentowego </t>
  </si>
  <si>
    <t>Duży  metalowy  28 mm  pakowany  po 100 szt</t>
  </si>
  <si>
    <t>Mały  metalowy 50 mm  pakowany  po 100 szt</t>
  </si>
  <si>
    <t xml:space="preserve">W sztyfcie do klejenia kopert, tektury i zdjęć, nie niszczący ani deformujący klejonej powierzchni 
36 g  </t>
  </si>
  <si>
    <t>KALKA</t>
  </si>
  <si>
    <t>PINEZKI</t>
  </si>
  <si>
    <t>Biurowe, w pudełku pak. po 50 szt</t>
  </si>
  <si>
    <t>Do tablic korkowych, kolorowe typu beczułki, pak. po 30 szt.</t>
  </si>
  <si>
    <t xml:space="preserve">10/5 pojedyńcze opakowanie, końcówki każdej ze zszywek muszą być zaostrzone, by nie zginać się i łatwiej przebijać zszywany plik, pokryte powłoką zapobiwgającą korozji do wszystkich zszywaczy, 1000 szt. w opak. </t>
  </si>
  <si>
    <t xml:space="preserve">23/8 pojedyńcze opakowanie, końcówki każdej ze zszywek muszą być zaostrzone, by nie zginać się i łatwiej przebijać zszywany plik, pokryte powłoką zapobiwgającą korozji do wszystkich zszywaczy, 1000 szt. w opak. </t>
  </si>
  <si>
    <t xml:space="preserve">23/10 pojedyńcze opakowanie, końcówki każdej ze zszywek muszą być zaostrzone, by nie zginać się i łatwiej przebijać zszywany plik, pokryte powłoką zapobiwgającą korozji do wszystkich zszywaczy, 1000 szt. w opak. </t>
  </si>
  <si>
    <t xml:space="preserve">23/20 pojedyńcze opakowanie, końcówki każdej ze zszywek muszą być zaostrzone, by nie zginać się i łatwiej przebijać zszywany plik, pokryte powłoką zapobiwgającą korozji do wszystkich zszywaczy, 1000 szt. w opak. </t>
  </si>
  <si>
    <r>
      <t>ZSZYWKI</t>
    </r>
    <r>
      <rPr>
        <sz val="12"/>
        <rFont val="Arial CE"/>
        <family val="0"/>
      </rPr>
      <t xml:space="preserve">
</t>
    </r>
    <r>
      <rPr>
        <i/>
        <sz val="10"/>
        <rFont val="Arial CE"/>
        <family val="0"/>
      </rPr>
      <t>(typu Eagle lub równoważne)</t>
    </r>
  </si>
  <si>
    <t>WĄSY DO SKOROSZYTÓW</t>
  </si>
  <si>
    <t xml:space="preserve">ZSZYWACZE                                                                                  </t>
  </si>
  <si>
    <t xml:space="preserve">DZIURKACZE                                                                                 </t>
  </si>
  <si>
    <t>DATOWNIK</t>
  </si>
  <si>
    <r>
      <t>Biurowy do stempli polimerowych i gumowych pojemność 25 ml.   
(</t>
    </r>
    <r>
      <rPr>
        <i/>
        <sz val="10"/>
        <rFont val="Arial"/>
        <family val="2"/>
      </rPr>
      <t>różne kolory</t>
    </r>
    <r>
      <rPr>
        <sz val="10"/>
        <rFont val="Arial"/>
        <family val="2"/>
      </rPr>
      <t>)</t>
    </r>
  </si>
  <si>
    <t>Nie klejąca się do rąk, nadająca się do wielokrotnego użytku 6 kolorów w opak.</t>
  </si>
  <si>
    <t>PLASTELINA</t>
  </si>
  <si>
    <t>PODUSZKA DO STEMPLI</t>
  </si>
  <si>
    <t>POJEMNIKI</t>
  </si>
  <si>
    <t xml:space="preserve">TACKI NA DOKUMENTY </t>
  </si>
  <si>
    <t>PAPIER FAKSOWY</t>
  </si>
  <si>
    <t>Do bindowania A 4 dwustronnie kolorowy o fakturze skóropodobnej, karton 250g/m2, 
pak. po 100 szt</t>
  </si>
  <si>
    <t>Do laminowania w formacie A 6 błyszcząca, krystalicznie przejrzysta z zaokrąglonymi rogami
o gr. 100 mic, pak. po 100 ark.</t>
  </si>
  <si>
    <t>Do laminowania w formacie A 5 błyszcząca, krystalicznie przejrzysta z zaokrąglonymi rogami 
o gr. 100 mic, pak. po 100 ark.</t>
  </si>
  <si>
    <t>Do laminowania w formacie A 3 błyszcząca, krystalicznie przejrzysta z zaokrąglonymi rogami 
o gr. 100 mic, pak. po 100 ark.</t>
  </si>
  <si>
    <t>A - 4 10 kolorów, kartonowe</t>
  </si>
  <si>
    <t>Ołówkowa do wielokrotnego użytku, powlekana woskiem o formacie A 4 w kolorze niebieskim 
lub fioletowym w opak. 10 ark.</t>
  </si>
  <si>
    <t>17.2</t>
  </si>
  <si>
    <t>17.3</t>
  </si>
  <si>
    <t>17.4</t>
  </si>
  <si>
    <t>TABLICA KORKOWA</t>
  </si>
  <si>
    <t xml:space="preserve">w ramie drewnianej, z możliwością zawieszenia w pionie i w poziomie, mocowanie 
do ściany w czterech punktach o wymiarach 60x90 cm, w komplecie z elementami mocującymi </t>
  </si>
  <si>
    <t xml:space="preserve">w ramie drewnianej, z możliwością zawieszenia w pionie i w poziomie, mocowanie 
do ściany w czterech punktach o wymiarach 90x120 cm,w komplecie z elementami mocującymi </t>
  </si>
  <si>
    <t>WIZYTOWNIK</t>
  </si>
  <si>
    <r>
      <t xml:space="preserve">Na 96 wizytówek, z  4 - ringowym mechanizmem pozwalającym na wpięcie dodatkowych koszulek, okładka powlekana z wysokiej jakości folii </t>
    </r>
    <r>
      <rPr>
        <i/>
        <sz val="10"/>
        <rFont val="Arial"/>
        <family val="2"/>
      </rPr>
      <t>(różne kolory)</t>
    </r>
  </si>
  <si>
    <t>Wkłady do wizytownika w opak. 10 szt</t>
  </si>
  <si>
    <t>SZNUREK</t>
  </si>
  <si>
    <t xml:space="preserve">Pakowy bielony o grubości ok. 0,5 - 0,6 mm, waga motka ok. 10 dkg, długość
ok. 13 - 15 metrów </t>
  </si>
  <si>
    <t xml:space="preserve">Podajnik - gilotynka do taśmy samoklejącej o szerokości 19 mm z wbudowanym ostrzem 
zapewniającym łatwe odcinanie taśmy </t>
  </si>
  <si>
    <t xml:space="preserve">ROZSZYWACZ </t>
  </si>
  <si>
    <t xml:space="preserve">SPINACZE BIUROWE </t>
  </si>
  <si>
    <t>W płynie z pędzelkiem szybkoschnący o pojemności 20 ml</t>
  </si>
  <si>
    <t xml:space="preserve">Okrągły w piórze z końcówką metalową o pojemności 10 ml </t>
  </si>
  <si>
    <t>Do ołówka szkolnego, pojedyńcza z plastikowym pojemnikiem</t>
  </si>
  <si>
    <t>Wkład - grafit do ołówka automatycznego  0,7 mm HB o podwyższonej wytrzymałości na złamanie w opakowaniu 12 szt.</t>
  </si>
  <si>
    <t>Taśma pakowa wykonana z polipropylenu, pokryta emulsyjnym klejem akrylowym, 
jednostronnie klejona w kolorze brązowym, rozmiar 48 mm x 50 m.</t>
  </si>
  <si>
    <t>TAŚMY / ETYKIETY</t>
  </si>
  <si>
    <t>ark.</t>
  </si>
  <si>
    <t xml:space="preserve">Taśma do drukowania kodów kreskowych, barwiąca żywiczna w kolorze czarnym nadająca się do wydruku wyżej wymienionych etykiet, do drukarki termotransferowej o wymiarach 55 mm x 74 m </t>
  </si>
  <si>
    <t>Taśma do kalkulatorów szerokość 57mm x długość 30m, papier bezpyłowy, bezdrzewny, bezchlorowy</t>
  </si>
  <si>
    <r>
      <t xml:space="preserve">Etykiety samoprzylepne w arkuszach o formacie A4, z krawędziami bezpieczenstwa, współpracujące ze wszystkimi rodzajami drukarek 105x57 mm </t>
    </r>
    <r>
      <rPr>
        <i/>
        <sz val="10"/>
        <rFont val="Arial"/>
        <family val="2"/>
      </rPr>
      <t xml:space="preserve">(po 10 etykiet na stronie) </t>
    </r>
    <r>
      <rPr>
        <sz val="10"/>
        <rFont val="Arial"/>
        <family val="2"/>
      </rPr>
      <t xml:space="preserve"> </t>
    </r>
  </si>
  <si>
    <r>
      <t xml:space="preserve">Etykiety do oznakowań na powierzchniach chropowatych, kruszące się przy próbie zerwania, odporne na wysokie temperatury do drukarek termonransferowych 50x30 mm </t>
    </r>
    <r>
      <rPr>
        <i/>
        <sz val="10"/>
        <rFont val="Arial"/>
        <family val="2"/>
      </rPr>
      <t>(w opak. 1000 szt)</t>
    </r>
  </si>
  <si>
    <t xml:space="preserve">Średni do 25 kartek, metalowa podstawa i ramię, zakończone gumowym uchwytem na zszywki 
 24 x 6   </t>
  </si>
  <si>
    <t>Nożycowy zszywający w ręku, wykonany całkowicie ze stali, chromowany do zszywek 24/8, zszywający do 50 kartek</t>
  </si>
  <si>
    <t>do Urzędu m. st. Warszawy dla Dzielnicy Praga - Południe</t>
  </si>
  <si>
    <t>Suma pozycji od nr 1 do nr 8                                                                                                                                                                                              (wartość podlegająca ocenie)</t>
  </si>
  <si>
    <r>
      <t xml:space="preserve">Marker permanentny końcówka ścięta   </t>
    </r>
    <r>
      <rPr>
        <i/>
        <sz val="10"/>
        <rFont val="Arial"/>
        <family val="2"/>
      </rPr>
      <t>(różne kolory)</t>
    </r>
  </si>
  <si>
    <r>
      <t xml:space="preserve">Grubość linii 2-5 mm, ze ściętą końcówką, fluorescencyjny    </t>
    </r>
    <r>
      <rPr>
        <i/>
        <sz val="10"/>
        <rFont val="Arial"/>
        <family val="2"/>
      </rPr>
      <t>(różne kolory)</t>
    </r>
  </si>
  <si>
    <r>
      <t xml:space="preserve">Tacki biurowe podłużne, z możliwością ustawiania w stosy, wykonane 
z polistyrenu, z połyskiem   </t>
    </r>
    <r>
      <rPr>
        <i/>
        <sz val="10"/>
        <rFont val="Arial"/>
        <family val="2"/>
      </rPr>
      <t>(różne kolory)</t>
    </r>
  </si>
  <si>
    <r>
      <t>70x120 mm  z  tuszem   (</t>
    </r>
    <r>
      <rPr>
        <i/>
        <sz val="10"/>
        <color indexed="8"/>
        <rFont val="Arial"/>
        <family val="2"/>
      </rPr>
      <t>różne kolory</t>
    </r>
    <r>
      <rPr>
        <sz val="10"/>
        <color indexed="8"/>
        <rFont val="Arial"/>
        <family val="2"/>
      </rPr>
      <t>)</t>
    </r>
  </si>
  <si>
    <t>A - 4 /96k. kratka twarda oprawa</t>
  </si>
  <si>
    <t>A - 5/60k. kratka</t>
  </si>
  <si>
    <t>A - 5/32k. kratka</t>
  </si>
  <si>
    <t xml:space="preserve">Makulaturowy w formacie A - 4 w kratkę, 100 kart. </t>
  </si>
  <si>
    <t xml:space="preserve">Makulaturowy w formacie A - 5 w kratkę, 100 kart. </t>
  </si>
  <si>
    <t>Kostka, sklejona ok. 450 kartek kolorowa, wym. 76 x 76 mm</t>
  </si>
  <si>
    <t>FLAMASTRY</t>
  </si>
  <si>
    <r>
      <t xml:space="preserve">Biurowe z wentylową bezpieczną skuwką, odporne na wysychanie, końcówka z włókna o średnicy 1,80 mm. </t>
    </r>
    <r>
      <rPr>
        <i/>
        <sz val="10"/>
        <color indexed="8"/>
        <rFont val="Arial"/>
        <family val="2"/>
      </rPr>
      <t>(różne kolory)</t>
    </r>
  </si>
  <si>
    <t>CIENKOPISY</t>
  </si>
  <si>
    <r>
      <t xml:space="preserve">DŁUGOPISY, WKŁADY
</t>
    </r>
    <r>
      <rPr>
        <i/>
        <sz val="10"/>
        <rFont val="Arial"/>
        <family val="2"/>
      </rPr>
      <t xml:space="preserve">(różne kolory)                                                     </t>
    </r>
  </si>
  <si>
    <t>MARKERY</t>
  </si>
  <si>
    <t>PRZEKŁADKI 
DO SEGREGATORA</t>
  </si>
  <si>
    <t>OBWOLUTY</t>
  </si>
  <si>
    <t>A - 4 wykonana z folii groszkowej PP z klapką z zamknięciem bocznym</t>
  </si>
  <si>
    <t>A - 4 typu "L" krystaliczna ze sztywnego PCV, grubość 0,15 um</t>
  </si>
  <si>
    <t>A - 4 krystaliczna pak. po 100 szt. z europerforacją 50 micronów</t>
  </si>
  <si>
    <t>A - 5 groszkowana pak. po 100 szt. z europerforacja ok. 50 micronów</t>
  </si>
  <si>
    <t>SKOROWIDZE</t>
  </si>
  <si>
    <t>BLOKI</t>
  </si>
  <si>
    <t>ZESZYTY</t>
  </si>
  <si>
    <t>BLOCZKI  
DO NOTATEK SAMOPRZYLEPNE</t>
  </si>
  <si>
    <r>
      <t xml:space="preserve">KOSZULKI 
NA DOKUMENTY  </t>
    </r>
    <r>
      <rPr>
        <i/>
        <sz val="12"/>
        <rFont val="Arial"/>
        <family val="2"/>
      </rPr>
      <t xml:space="preserve">           </t>
    </r>
  </si>
  <si>
    <r>
      <t xml:space="preserve">Do opisywania płyt CD i DVD z wodoodpornym tuszem na bazie wody, bez zawartości ksylenu i toluenu o grubości linii pisania 0,3 - 0,4 mm </t>
    </r>
    <r>
      <rPr>
        <i/>
        <sz val="10"/>
        <rFont val="Arial"/>
        <family val="2"/>
      </rPr>
      <t>(różne kolory)</t>
    </r>
  </si>
  <si>
    <r>
      <t xml:space="preserve">Olejowe, woodoodporne, odporne na ścieranie, do pisania na wszystkich powierzchniach 
z okrągłą końcówką o grubości linii 2 mm </t>
    </r>
    <r>
      <rPr>
        <i/>
        <sz val="10"/>
        <rFont val="Arial"/>
        <family val="2"/>
      </rPr>
      <t>(rózne kolory)</t>
    </r>
  </si>
  <si>
    <t>OKŁADKI</t>
  </si>
  <si>
    <r>
      <t xml:space="preserve">Do bindowania A 4 błyszcząca o gr. 250g/m2, pak. po 100 szt </t>
    </r>
    <r>
      <rPr>
        <i/>
        <sz val="10"/>
        <rFont val="Arial"/>
        <family val="2"/>
      </rPr>
      <t>(różne kolory)</t>
    </r>
  </si>
  <si>
    <t>Do bindowania A 4 wykonana z twardej, wysokoprzezroczystej folii PCV, grubość folii 0,2 mm, pak. po 100 szt</t>
  </si>
  <si>
    <t xml:space="preserve">Termookładka format A 4, przód okładki z foli przezroczystej 0,15 mm; tył okładki biały głyszczący karton, szerokość grzbietu 6 mm pak. po 100 ark. </t>
  </si>
  <si>
    <t xml:space="preserve">FOLIA </t>
  </si>
  <si>
    <t>Format A4 błyszcząca, krystalicznie przejrzysta z zaokrąglonymi rogami 
o gr. 100 mic, pak. po 100 ark.</t>
  </si>
  <si>
    <t>Stretch, przezroczysta do owijania ręcznego, szerokość rolki 500 mm, grubość folii 23 um, rozciągalność 180 %, waga 1,2 kg.</t>
  </si>
  <si>
    <t>DZIENNIK KORESPONDENCYJNY</t>
  </si>
  <si>
    <t xml:space="preserve">Format A 4 do ewidencji korespondencji, okładka tekturowa oklejona tworzywem skóropodobnym, 96 kart.   </t>
  </si>
  <si>
    <r>
      <t xml:space="preserve">Plastikowe o średnicy 16 mm, pak. po 100 szt </t>
    </r>
    <r>
      <rPr>
        <i/>
        <sz val="10"/>
        <rFont val="Arial"/>
        <family val="2"/>
      </rPr>
      <t>(różne kolory)</t>
    </r>
  </si>
  <si>
    <r>
      <t xml:space="preserve">Plastikowe o średnicy 22 mm, pak. po 100 szt </t>
    </r>
    <r>
      <rPr>
        <i/>
        <sz val="10"/>
        <rFont val="Arial"/>
        <family val="2"/>
      </rPr>
      <t>(różne kolory)</t>
    </r>
  </si>
  <si>
    <r>
      <t>Plastikowe o średnicy 25 mm, pak. po 100 szt</t>
    </r>
    <r>
      <rPr>
        <i/>
        <sz val="10"/>
        <rFont val="Arial"/>
        <family val="2"/>
      </rPr>
      <t xml:space="preserve"> (różne kolory)</t>
    </r>
  </si>
  <si>
    <t>GRZBIETY
 DO BINDOWANIA</t>
  </si>
  <si>
    <r>
      <t>Format A - 4; gramatura 80g/m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+/-2; białość w skali CIE 166 +/-2; klasy A przeznaczony do drukarek atramentowych i laserowych o dużej prędkości pracy, wyposażony w funkcję druku jednostronnego i dwustonnego, odporny na starzenie. </t>
    </r>
    <r>
      <rPr>
        <sz val="10"/>
        <rFont val="Times New Roman"/>
        <family val="1"/>
      </rPr>
      <t xml:space="preserve"> </t>
    </r>
  </si>
  <si>
    <r>
      <t>Format A - 3; gramatura 80g/m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+/-2; białość w skali CIE 166 +/-2; klasy A przeznaczony do drukarek atramentowych i laserowych o dużej prędkości pracy, wyposażony w funkcję druku jednostronnego i dwustonnego, odporny na starzenie. </t>
    </r>
    <r>
      <rPr>
        <sz val="10"/>
        <rFont val="Times New Roman"/>
        <family val="1"/>
      </rPr>
      <t xml:space="preserve"> </t>
    </r>
  </si>
  <si>
    <t>Automatyczny z gumowym uchwytem i przezroczystą obudową z gumką do ścierania 
o grubości grafitu  0,7 mm</t>
  </si>
  <si>
    <t>OŁÓWKI</t>
  </si>
  <si>
    <t>ZAKREŚLACZE</t>
  </si>
  <si>
    <t>KOREKTORY</t>
  </si>
  <si>
    <t>LINIJKI</t>
  </si>
  <si>
    <t>Biurowa, syntetyczna wielofunkcyjna do wymazywania pisma ołówka oraz długopisu, wersja dwustronna: biała-usuwa ołówek, niebieska-tusz, wymiary 41 x 18 x 11mm</t>
  </si>
  <si>
    <r>
      <t xml:space="preserve">Pakowane po 25 szt. posiadający perforację  6 i 8 cm  </t>
    </r>
    <r>
      <rPr>
        <i/>
        <sz val="10"/>
        <rFont val="Arial"/>
        <family val="2"/>
      </rPr>
      <t>(różne kolory)</t>
    </r>
  </si>
  <si>
    <t>KLEJE</t>
  </si>
  <si>
    <t>NOŻYCZKI</t>
  </si>
  <si>
    <t>KLIPSY 
DO PAPIERU</t>
  </si>
  <si>
    <t>GUMKI</t>
  </si>
  <si>
    <t>TEMPERÓWKI</t>
  </si>
  <si>
    <t xml:space="preserve">Skalówka trójkątna o długości 30 cm Nr 3, wykonana z białego tworzywa na każdej ściance podwójna podziałka, dane wymiarowe w metrach i centymetrach, kolorowe żłobienia ułatwiajace identyfikację </t>
  </si>
  <si>
    <t>Szkolny HB z gumką o długości 19 cm</t>
  </si>
  <si>
    <t>Lp.</t>
  </si>
  <si>
    <t>Kategoria artykułów biurowych</t>
  </si>
  <si>
    <t>J. M.</t>
  </si>
  <si>
    <t>op.</t>
  </si>
  <si>
    <t>Koperty</t>
  </si>
  <si>
    <t>szt.</t>
  </si>
  <si>
    <t>Samoprzylepny 51/76 żółty, 100 kartek</t>
  </si>
  <si>
    <t>210/30 mm</t>
  </si>
  <si>
    <t>rol.</t>
  </si>
  <si>
    <t xml:space="preserve">216/30 mm </t>
  </si>
  <si>
    <t>Plastikowa 30 cm</t>
  </si>
  <si>
    <t>Plastikowa 50 cm</t>
  </si>
  <si>
    <t>Poz.</t>
  </si>
  <si>
    <t>1.1</t>
  </si>
  <si>
    <t>1.2</t>
  </si>
  <si>
    <t>1.3</t>
  </si>
  <si>
    <t>1.4</t>
  </si>
  <si>
    <t>1.5</t>
  </si>
  <si>
    <t>1.6</t>
  </si>
  <si>
    <t>2.1</t>
  </si>
  <si>
    <t>3.1</t>
  </si>
  <si>
    <t>3.2</t>
  </si>
  <si>
    <t>3.3</t>
  </si>
  <si>
    <t>4.1</t>
  </si>
  <si>
    <t>4.2</t>
  </si>
  <si>
    <t>4.3</t>
  </si>
  <si>
    <t>4.4</t>
  </si>
  <si>
    <t>4.5</t>
  </si>
  <si>
    <t>5.1</t>
  </si>
  <si>
    <t>5.2</t>
  </si>
  <si>
    <t>6.1</t>
  </si>
  <si>
    <t>6.2</t>
  </si>
  <si>
    <t>6.3</t>
  </si>
  <si>
    <t>7.1</t>
  </si>
  <si>
    <t>7.2</t>
  </si>
  <si>
    <t>8.1</t>
  </si>
  <si>
    <t>9.1</t>
  </si>
  <si>
    <t>9.2</t>
  </si>
  <si>
    <t>10.1</t>
  </si>
  <si>
    <t>11.1</t>
  </si>
  <si>
    <t>12.1</t>
  </si>
  <si>
    <t>13.1</t>
  </si>
  <si>
    <t>14.1</t>
  </si>
  <si>
    <t>15.1</t>
  </si>
  <si>
    <t>16.1</t>
  </si>
  <si>
    <t>17.1</t>
  </si>
  <si>
    <t>18.1</t>
  </si>
  <si>
    <t>19.1</t>
  </si>
  <si>
    <t>20.1</t>
  </si>
  <si>
    <t>21.1</t>
  </si>
  <si>
    <t>22.1</t>
  </si>
  <si>
    <t>23.1</t>
  </si>
  <si>
    <t>24.1</t>
  </si>
  <si>
    <t>25.1</t>
  </si>
  <si>
    <t>25.2</t>
  </si>
  <si>
    <t>26.1</t>
  </si>
  <si>
    <t>27.1</t>
  </si>
  <si>
    <t>28.1</t>
  </si>
  <si>
    <t>29.1</t>
  </si>
  <si>
    <t>30.1</t>
  </si>
  <si>
    <t>31.1</t>
  </si>
  <si>
    <t>31.2</t>
  </si>
  <si>
    <t>32.1</t>
  </si>
  <si>
    <t>33.1</t>
  </si>
  <si>
    <t>35.1</t>
  </si>
  <si>
    <t>36.1</t>
  </si>
  <si>
    <t>37.1</t>
  </si>
  <si>
    <t>38.1</t>
  </si>
  <si>
    <t>39.1</t>
  </si>
  <si>
    <t>40.1</t>
  </si>
  <si>
    <t>41.1</t>
  </si>
  <si>
    <t>Wartość brutto</t>
  </si>
  <si>
    <t>Cena jedn. brutto</t>
  </si>
  <si>
    <t xml:space="preserve">szt. </t>
  </si>
  <si>
    <t>29.2</t>
  </si>
  <si>
    <t>Taśma samoprzylepna 18/20</t>
  </si>
  <si>
    <t>34.1</t>
  </si>
  <si>
    <t>7.3</t>
  </si>
  <si>
    <t>7.4</t>
  </si>
  <si>
    <t>7.5</t>
  </si>
  <si>
    <t>7.6</t>
  </si>
  <si>
    <t>7.7</t>
  </si>
  <si>
    <t>11.2</t>
  </si>
  <si>
    <t>11.3</t>
  </si>
  <si>
    <t>12.2</t>
  </si>
  <si>
    <t>14.2</t>
  </si>
  <si>
    <t>14.3</t>
  </si>
  <si>
    <t>14.4</t>
  </si>
  <si>
    <t>15.2</t>
  </si>
  <si>
    <t>15.3</t>
  </si>
  <si>
    <t>15.4</t>
  </si>
  <si>
    <t>15.5</t>
  </si>
  <si>
    <t>16.2</t>
  </si>
  <si>
    <t>16.3</t>
  </si>
  <si>
    <t>16.4</t>
  </si>
  <si>
    <t>16.5</t>
  </si>
  <si>
    <t>17.5</t>
  </si>
  <si>
    <t>21.4</t>
  </si>
  <si>
    <t>24.3</t>
  </si>
  <si>
    <t>27.3</t>
  </si>
  <si>
    <t>28.3</t>
  </si>
  <si>
    <t>30.2</t>
  </si>
  <si>
    <t>31.3</t>
  </si>
  <si>
    <t>31.4</t>
  </si>
  <si>
    <t>31.5</t>
  </si>
  <si>
    <t>31.6</t>
  </si>
  <si>
    <t>31.7</t>
  </si>
  <si>
    <t>33.2</t>
  </si>
  <si>
    <t>37.2</t>
  </si>
  <si>
    <t>38.3</t>
  </si>
  <si>
    <t>38.4</t>
  </si>
  <si>
    <t>38.5</t>
  </si>
  <si>
    <t>38.6</t>
  </si>
  <si>
    <t>38.7</t>
  </si>
  <si>
    <t>41.2</t>
  </si>
  <si>
    <t>42.1</t>
  </si>
  <si>
    <t>42.2</t>
  </si>
  <si>
    <t>43.1</t>
  </si>
  <si>
    <t>44.1</t>
  </si>
  <si>
    <t>45.1</t>
  </si>
  <si>
    <t>46.1</t>
  </si>
  <si>
    <t>46.2</t>
  </si>
  <si>
    <t>47.1</t>
  </si>
  <si>
    <t xml:space="preserve">                                    Suma pozycji od nr 1 do nr 46   (wartość podlegająca ocenie)</t>
  </si>
  <si>
    <t>21.5</t>
  </si>
  <si>
    <t>31.8</t>
  </si>
  <si>
    <t>Suma pozycji od nr 1 do nr 46 (wartość podlegająca ocenie)</t>
  </si>
  <si>
    <t>Pakowy makulaturowy szary w arkuszach o gramaturze 80 g/m2 i wymiarach 
1050 x 1360 mm</t>
  </si>
  <si>
    <t>Do tablic suchościeralnych z okrągłą końcówką o średnicy 5 mm i grubości lini 2,5 mm, tusz po wyschnięciu powinien być łatwo ścieralny i odporny na światło, komplet 4-kolorowy z gąbką.</t>
  </si>
  <si>
    <t>Do flipchartu gładki 20 kart., z papieru offetowego 70 g/m2, specjalnie wcięte otwory umożliwiające mocowanie na taglicy, format 65 x 100 cm</t>
  </si>
  <si>
    <t xml:space="preserve">10 pojedyńcze opakowanie, końcówki każdej ze zszywek muszą być zaostrzone, by nie zginać się i łatwiej przebijać zszywany plik, pokryte powłoką zapobiwgającą korozji do wszystkich zszywaczy, 1000 szt. w opak. </t>
  </si>
  <si>
    <t>38.8</t>
  </si>
  <si>
    <t>Kategoria artykułu</t>
  </si>
  <si>
    <t xml:space="preserve">Kategoria </t>
  </si>
  <si>
    <t xml:space="preserve">A - 4/50 z foliopoliproylenu z mechanizmem dwupierścieniowym, wymienną etykietą, dolne naroża krawędzi wzmocnione niklowanymi okuciami </t>
  </si>
  <si>
    <t>A - 4/70 z foliopoliproylenu z mechanizmem dwupierścieniowym, wymienną etykietą, dolne naroża krawędzi wzmocnione niklowanymi okuciami</t>
  </si>
  <si>
    <t xml:space="preserve">Do podpisu, formatu A 4, wykonana z tektury o grubości 1,90 mm i gramaturze 1200 g/m2, okładka powlekana sztuczną skórą, wymiary 245 x 343 mm, indeksowanie A - Z, </t>
  </si>
  <si>
    <t xml:space="preserve">Indeksy samoprzylepne, plastikowe z możliwościa zapisu, fluorescencyjne, ilość fiszek
5 x 25 szt. o formacie 12 x 45 </t>
  </si>
  <si>
    <t>Długopis żelowy z klipsem, wymiennym wkładem, gumowym uchwytem oraz metalową końcówką o grubości linii pisania 0,3 mm</t>
  </si>
  <si>
    <t>W taśmie o kształcie myszki z osłonka chroniącą taśmę, wymiary szerokość 5 mm, długość taśmy 8 m</t>
  </si>
  <si>
    <t>Recepturka wykonana z materiału o zwiększonej domieszce kauczuku (80%), średnica 75 mm
 x długości 12 cm (nie rozciągniętej) pakowane po 100 szt</t>
  </si>
  <si>
    <t>Recepturka wykonana z materiału o zwiększonej domieszce kauczuku (80%), średnica 0,50 mm 
x długości 8 cm (nie rozciągniętej) pakowane po 100 szt</t>
  </si>
  <si>
    <t>38.2</t>
  </si>
  <si>
    <r>
      <t xml:space="preserve">TUSZE DO STEMPLI
</t>
    </r>
    <r>
      <rPr>
        <i/>
        <sz val="10"/>
        <rFont val="Arial"/>
        <family val="2"/>
      </rPr>
      <t>(typu Coolop, Noris lub równoważne)</t>
    </r>
  </si>
  <si>
    <r>
      <t>Do pieczęci metalowych, z gumową lub polimerową płytka stęplującą, pojemność 30 ml.
(</t>
    </r>
    <r>
      <rPr>
        <i/>
        <sz val="10"/>
        <rFont val="Arial"/>
        <family val="2"/>
      </rPr>
      <t>różne kolory</t>
    </r>
    <r>
      <rPr>
        <sz val="10"/>
        <rFont val="Arial"/>
        <family val="2"/>
      </rPr>
      <t>)</t>
    </r>
  </si>
  <si>
    <t xml:space="preserve">Długopis automatyczny z wymiennym metalowym wkładem z kauczukowym uchwytem o grugości linii pisania 0, 3 mm </t>
  </si>
  <si>
    <t>W pomarańczowej obudowie ze skuwką w kolorze tuszu, z okrągłą plastykową końcówką oprawioną w metal, odporny na wysychanie o grubości linii pisania 0,4 mm.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</si>
</sst>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2" xfId="0" applyFont="1" applyFill="1" applyBorder="1" applyAlignment="1">
      <alignment vertical="center" wrapText="1"/>
    </xf>
    <xf numFmtId="2" fontId="0" fillId="0" borderId="3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vertical="center" wrapText="1"/>
    </xf>
    <xf numFmtId="2" fontId="9" fillId="0" borderId="8" xfId="0" applyNumberFormat="1" applyFont="1" applyFill="1" applyBorder="1" applyAlignment="1">
      <alignment vertical="center" wrapText="1"/>
    </xf>
    <xf numFmtId="2" fontId="9" fillId="0" borderId="9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vertical="center" wrapText="1"/>
    </xf>
    <xf numFmtId="2" fontId="9" fillId="0" borderId="20" xfId="0" applyNumberFormat="1" applyFont="1" applyFill="1" applyBorder="1" applyAlignment="1">
      <alignment vertical="center" wrapText="1"/>
    </xf>
    <xf numFmtId="2" fontId="9" fillId="0" borderId="21" xfId="0" applyNumberFormat="1" applyFont="1" applyFill="1" applyBorder="1" applyAlignment="1">
      <alignment vertical="center" wrapText="1"/>
    </xf>
    <xf numFmtId="2" fontId="9" fillId="0" borderId="22" xfId="0" applyNumberFormat="1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2" fontId="9" fillId="0" borderId="13" xfId="0" applyNumberFormat="1" applyFont="1" applyFill="1" applyBorder="1" applyAlignment="1">
      <alignment vertical="center" wrapText="1"/>
    </xf>
    <xf numFmtId="2" fontId="9" fillId="0" borderId="11" xfId="0" applyNumberFormat="1" applyFont="1" applyFill="1" applyBorder="1" applyAlignment="1">
      <alignment vertical="center" wrapText="1"/>
    </xf>
    <xf numFmtId="2" fontId="9" fillId="0" borderId="25" xfId="0" applyNumberFormat="1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2" fontId="9" fillId="0" borderId="26" xfId="0" applyNumberFormat="1" applyFont="1" applyFill="1" applyBorder="1" applyAlignment="1">
      <alignment vertical="center" wrapText="1"/>
    </xf>
    <xf numFmtId="2" fontId="9" fillId="0" borderId="28" xfId="0" applyNumberFormat="1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center"/>
    </xf>
    <xf numFmtId="2" fontId="9" fillId="0" borderId="3" xfId="0" applyNumberFormat="1" applyFont="1" applyFill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2" fontId="9" fillId="0" borderId="29" xfId="0" applyNumberFormat="1" applyFont="1" applyFill="1" applyBorder="1" applyAlignment="1">
      <alignment vertical="center" wrapText="1"/>
    </xf>
    <xf numFmtId="2" fontId="9" fillId="0" borderId="33" xfId="0" applyNumberFormat="1" applyFont="1" applyFill="1" applyBorder="1" applyAlignment="1">
      <alignment vertical="center" wrapText="1"/>
    </xf>
    <xf numFmtId="2" fontId="9" fillId="0" borderId="34" xfId="0" applyNumberFormat="1" applyFont="1" applyFill="1" applyBorder="1" applyAlignment="1">
      <alignment vertical="center" wrapText="1"/>
    </xf>
    <xf numFmtId="2" fontId="9" fillId="0" borderId="35" xfId="0" applyNumberFormat="1" applyFont="1" applyFill="1" applyBorder="1" applyAlignment="1">
      <alignment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37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2" fontId="9" fillId="0" borderId="15" xfId="0" applyNumberFormat="1" applyFont="1" applyFill="1" applyBorder="1" applyAlignment="1">
      <alignment vertical="center" wrapText="1"/>
    </xf>
    <xf numFmtId="2" fontId="9" fillId="0" borderId="38" xfId="0" applyNumberFormat="1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left" vertical="center" wrapText="1"/>
    </xf>
    <xf numFmtId="2" fontId="9" fillId="0" borderId="39" xfId="0" applyNumberFormat="1" applyFont="1" applyFill="1" applyBorder="1" applyAlignment="1">
      <alignment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6" fillId="0" borderId="3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8" fillId="0" borderId="32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75" workbookViewId="0" topLeftCell="A1">
      <selection activeCell="A1" sqref="A1:H1"/>
    </sheetView>
  </sheetViews>
  <sheetFormatPr defaultColWidth="9.00390625" defaultRowHeight="12.75"/>
  <cols>
    <col min="1" max="1" width="4.875" style="3" customWidth="1"/>
    <col min="2" max="2" width="20.875" style="3" customWidth="1"/>
    <col min="3" max="3" width="5.125" style="3" customWidth="1"/>
    <col min="4" max="4" width="75.875" style="3" customWidth="1"/>
    <col min="5" max="5" width="8.875" style="3" customWidth="1"/>
    <col min="6" max="6" width="12.875" style="3" customWidth="1"/>
    <col min="7" max="7" width="8.00390625" style="3" customWidth="1"/>
    <col min="8" max="8" width="9.375" style="3" customWidth="1"/>
    <col min="9" max="16384" width="9.125" style="3" customWidth="1"/>
  </cols>
  <sheetData>
    <row r="1" spans="1:11" ht="20.25" customHeight="1">
      <c r="A1" s="166" t="s">
        <v>15</v>
      </c>
      <c r="B1" s="166"/>
      <c r="C1" s="166"/>
      <c r="D1" s="166"/>
      <c r="E1" s="166"/>
      <c r="F1" s="166"/>
      <c r="G1" s="166"/>
      <c r="H1" s="166"/>
      <c r="I1" s="96"/>
      <c r="J1" s="96"/>
      <c r="K1" s="96"/>
    </row>
    <row r="2" spans="1:11" ht="15.75">
      <c r="A2" s="95"/>
      <c r="B2" s="95"/>
      <c r="C2" s="95"/>
      <c r="D2" s="159"/>
      <c r="E2" s="159"/>
      <c r="F2" s="159"/>
      <c r="G2" s="159"/>
      <c r="H2" s="159"/>
      <c r="I2" s="159"/>
      <c r="J2" s="159"/>
      <c r="K2" s="159"/>
    </row>
    <row r="3" spans="1:11" ht="15">
      <c r="A3" s="167" t="s">
        <v>154</v>
      </c>
      <c r="B3" s="167"/>
      <c r="C3" s="167"/>
      <c r="D3" s="167"/>
      <c r="E3" s="167"/>
      <c r="F3" s="167"/>
      <c r="G3" s="167"/>
      <c r="H3" s="167"/>
      <c r="I3" s="96"/>
      <c r="J3" s="96"/>
      <c r="K3" s="96"/>
    </row>
    <row r="4" spans="1:8" ht="13.5" thickBot="1">
      <c r="A4" s="168"/>
      <c r="B4" s="168"/>
      <c r="C4" s="168"/>
      <c r="D4" s="168"/>
      <c r="E4" s="168"/>
      <c r="F4" s="168"/>
      <c r="G4" s="168"/>
      <c r="H4" s="168"/>
    </row>
    <row r="5" spans="1:8" s="1" customFormat="1" ht="51" customHeight="1" thickBot="1">
      <c r="A5" s="19" t="s">
        <v>213</v>
      </c>
      <c r="B5" s="20" t="s">
        <v>346</v>
      </c>
      <c r="C5" s="21" t="s">
        <v>225</v>
      </c>
      <c r="D5" s="22" t="s">
        <v>9</v>
      </c>
      <c r="E5" s="21" t="s">
        <v>215</v>
      </c>
      <c r="F5" s="2" t="s">
        <v>16</v>
      </c>
      <c r="G5" s="21" t="s">
        <v>285</v>
      </c>
      <c r="H5" s="23" t="s">
        <v>284</v>
      </c>
    </row>
    <row r="6" spans="1:8" s="1" customFormat="1" ht="43.5" customHeight="1">
      <c r="A6" s="169">
        <v>1</v>
      </c>
      <c r="B6" s="160" t="s">
        <v>92</v>
      </c>
      <c r="C6" s="6" t="s">
        <v>226</v>
      </c>
      <c r="D6" s="123" t="s">
        <v>197</v>
      </c>
      <c r="E6" s="66" t="s">
        <v>80</v>
      </c>
      <c r="F6" s="76">
        <v>4880</v>
      </c>
      <c r="G6" s="67">
        <v>11.5</v>
      </c>
      <c r="H6" s="67">
        <f aca="true" t="shared" si="0" ref="H6:H18">F6*G6</f>
        <v>56120</v>
      </c>
    </row>
    <row r="7" spans="1:8" s="1" customFormat="1" ht="43.5" customHeight="1">
      <c r="A7" s="161"/>
      <c r="B7" s="157"/>
      <c r="C7" s="8" t="s">
        <v>227</v>
      </c>
      <c r="D7" s="59" t="s">
        <v>198</v>
      </c>
      <c r="E7" s="131" t="s">
        <v>80</v>
      </c>
      <c r="F7" s="93">
        <v>100</v>
      </c>
      <c r="G7" s="38">
        <v>23.1</v>
      </c>
      <c r="H7" s="38">
        <f t="shared" si="0"/>
        <v>2310</v>
      </c>
    </row>
    <row r="8" spans="1:8" s="1" customFormat="1" ht="31.5" customHeight="1">
      <c r="A8" s="161"/>
      <c r="B8" s="157"/>
      <c r="C8" s="8" t="s">
        <v>228</v>
      </c>
      <c r="D8" s="9" t="s">
        <v>94</v>
      </c>
      <c r="E8" s="8" t="s">
        <v>216</v>
      </c>
      <c r="F8" s="70">
        <v>10</v>
      </c>
      <c r="G8" s="11">
        <v>23.08</v>
      </c>
      <c r="H8" s="11">
        <f t="shared" si="0"/>
        <v>230.79999999999998</v>
      </c>
    </row>
    <row r="9" spans="1:8" s="1" customFormat="1" ht="31.5" customHeight="1">
      <c r="A9" s="161"/>
      <c r="B9" s="157"/>
      <c r="C9" s="8" t="s">
        <v>229</v>
      </c>
      <c r="D9" s="63" t="s">
        <v>95</v>
      </c>
      <c r="E9" s="29" t="s">
        <v>216</v>
      </c>
      <c r="F9" s="71">
        <v>10</v>
      </c>
      <c r="G9" s="54">
        <v>26.06</v>
      </c>
      <c r="H9" s="54">
        <f t="shared" si="0"/>
        <v>260.59999999999997</v>
      </c>
    </row>
    <row r="10" spans="1:8" s="1" customFormat="1" ht="31.5" customHeight="1">
      <c r="A10" s="161"/>
      <c r="B10" s="157"/>
      <c r="C10" s="8" t="s">
        <v>230</v>
      </c>
      <c r="D10" s="63" t="s">
        <v>93</v>
      </c>
      <c r="E10" s="29" t="s">
        <v>216</v>
      </c>
      <c r="F10" s="71">
        <v>10</v>
      </c>
      <c r="G10" s="11">
        <v>43.5</v>
      </c>
      <c r="H10" s="11">
        <f t="shared" si="0"/>
        <v>435</v>
      </c>
    </row>
    <row r="11" spans="1:8" s="1" customFormat="1" ht="31.5" customHeight="1" thickBot="1">
      <c r="A11" s="162"/>
      <c r="B11" s="158"/>
      <c r="C11" s="30" t="s">
        <v>231</v>
      </c>
      <c r="D11" s="9" t="s">
        <v>340</v>
      </c>
      <c r="E11" s="30" t="s">
        <v>218</v>
      </c>
      <c r="F11" s="70">
        <v>80</v>
      </c>
      <c r="G11" s="37">
        <v>0.4</v>
      </c>
      <c r="H11" s="37">
        <f t="shared" si="0"/>
        <v>32</v>
      </c>
    </row>
    <row r="12" spans="1:8" s="1" customFormat="1" ht="39" customHeight="1" thickBot="1">
      <c r="A12" s="111">
        <v>2</v>
      </c>
      <c r="B12" s="74" t="s">
        <v>91</v>
      </c>
      <c r="C12" s="40" t="s">
        <v>232</v>
      </c>
      <c r="D12" s="79" t="s">
        <v>90</v>
      </c>
      <c r="E12" s="80" t="s">
        <v>82</v>
      </c>
      <c r="F12" s="81">
        <v>60</v>
      </c>
      <c r="G12" s="82">
        <v>56.8</v>
      </c>
      <c r="H12" s="82">
        <f t="shared" si="0"/>
        <v>3408</v>
      </c>
    </row>
    <row r="13" spans="1:8" s="1" customFormat="1" ht="39" customHeight="1" thickBot="1">
      <c r="A13" s="115">
        <v>3</v>
      </c>
      <c r="B13" s="83" t="s">
        <v>96</v>
      </c>
      <c r="C13" s="58" t="s">
        <v>233</v>
      </c>
      <c r="D13" s="26" t="s">
        <v>83</v>
      </c>
      <c r="E13" s="43" t="s">
        <v>216</v>
      </c>
      <c r="F13" s="72">
        <v>15</v>
      </c>
      <c r="G13" s="54">
        <v>69.8</v>
      </c>
      <c r="H13" s="54">
        <f t="shared" si="0"/>
        <v>1047</v>
      </c>
    </row>
    <row r="14" spans="1:8" s="1" customFormat="1" ht="28.5" customHeight="1">
      <c r="A14" s="160">
        <v>4</v>
      </c>
      <c r="B14" s="156" t="s">
        <v>97</v>
      </c>
      <c r="C14" s="6" t="s">
        <v>236</v>
      </c>
      <c r="D14" s="75" t="s">
        <v>84</v>
      </c>
      <c r="E14" s="84" t="s">
        <v>81</v>
      </c>
      <c r="F14" s="85">
        <v>10</v>
      </c>
      <c r="G14" s="89">
        <v>24.8</v>
      </c>
      <c r="H14" s="31">
        <f t="shared" si="0"/>
        <v>248</v>
      </c>
    </row>
    <row r="15" spans="1:8" s="1" customFormat="1" ht="28.5" customHeight="1">
      <c r="A15" s="161"/>
      <c r="B15" s="157"/>
      <c r="C15" s="8" t="s">
        <v>237</v>
      </c>
      <c r="D15" s="61" t="s">
        <v>85</v>
      </c>
      <c r="E15" s="62" t="s">
        <v>81</v>
      </c>
      <c r="F15" s="69">
        <v>5</v>
      </c>
      <c r="G15" s="88">
        <v>27</v>
      </c>
      <c r="H15" s="11">
        <f t="shared" si="0"/>
        <v>135</v>
      </c>
    </row>
    <row r="16" spans="1:8" s="1" customFormat="1" ht="31.5" customHeight="1">
      <c r="A16" s="161"/>
      <c r="B16" s="157"/>
      <c r="C16" s="8" t="s">
        <v>238</v>
      </c>
      <c r="D16" s="59" t="s">
        <v>88</v>
      </c>
      <c r="E16" s="60" t="s">
        <v>81</v>
      </c>
      <c r="F16" s="68">
        <v>6</v>
      </c>
      <c r="G16" s="90">
        <v>42.9</v>
      </c>
      <c r="H16" s="11">
        <f t="shared" si="0"/>
        <v>257.4</v>
      </c>
    </row>
    <row r="17" spans="1:8" s="1" customFormat="1" ht="31.5" customHeight="1">
      <c r="A17" s="161"/>
      <c r="B17" s="157"/>
      <c r="C17" s="43" t="s">
        <v>239</v>
      </c>
      <c r="D17" s="64" t="s">
        <v>86</v>
      </c>
      <c r="E17" s="65" t="s">
        <v>81</v>
      </c>
      <c r="F17" s="68">
        <v>6</v>
      </c>
      <c r="G17" s="90">
        <v>30.2</v>
      </c>
      <c r="H17" s="11">
        <f t="shared" si="0"/>
        <v>181.2</v>
      </c>
    </row>
    <row r="18" spans="1:8" s="1" customFormat="1" ht="31.5" customHeight="1" thickBot="1">
      <c r="A18" s="162"/>
      <c r="B18" s="158"/>
      <c r="C18" s="30" t="s">
        <v>240</v>
      </c>
      <c r="D18" s="77" t="s">
        <v>87</v>
      </c>
      <c r="E18" s="86" t="s">
        <v>81</v>
      </c>
      <c r="F18" s="87">
        <v>5</v>
      </c>
      <c r="G18" s="91">
        <v>21.2</v>
      </c>
      <c r="H18" s="37">
        <f t="shared" si="0"/>
        <v>106</v>
      </c>
    </row>
    <row r="19" spans="1:8" ht="31.5" customHeight="1" thickBot="1">
      <c r="A19" s="163" t="s">
        <v>155</v>
      </c>
      <c r="B19" s="164"/>
      <c r="C19" s="164"/>
      <c r="D19" s="164"/>
      <c r="E19" s="164"/>
      <c r="F19" s="164"/>
      <c r="G19" s="165"/>
      <c r="H19" s="5">
        <f>SUM(H6:H18)</f>
        <v>64771</v>
      </c>
    </row>
  </sheetData>
  <mergeCells count="9">
    <mergeCell ref="A19:G19"/>
    <mergeCell ref="A1:H1"/>
    <mergeCell ref="A3:H3"/>
    <mergeCell ref="A4:H4"/>
    <mergeCell ref="D2:K2"/>
    <mergeCell ref="A14:A18"/>
    <mergeCell ref="B14:B18"/>
    <mergeCell ref="B6:B11"/>
    <mergeCell ref="A6:A11"/>
  </mergeCells>
  <printOptions horizontalCentered="1"/>
  <pageMargins left="0.17" right="0.18" top="0.83" bottom="1.59" header="0.36" footer="0.2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21"/>
  <sheetViews>
    <sheetView zoomScaleSheetLayoutView="75" workbookViewId="0" topLeftCell="A1">
      <selection activeCell="D3" sqref="D3:K3"/>
    </sheetView>
  </sheetViews>
  <sheetFormatPr defaultColWidth="9.00390625" defaultRowHeight="12.75"/>
  <cols>
    <col min="1" max="1" width="4.875" style="3" customWidth="1"/>
    <col min="2" max="2" width="20.125" style="3" customWidth="1"/>
    <col min="3" max="3" width="5.125" style="3" customWidth="1"/>
    <col min="4" max="4" width="75.00390625" style="3" customWidth="1"/>
    <col min="5" max="5" width="7.75390625" style="3" customWidth="1"/>
    <col min="6" max="6" width="12.25390625" style="3" customWidth="1"/>
    <col min="7" max="7" width="14.00390625" style="3" customWidth="1"/>
    <col min="8" max="8" width="16.00390625" style="3" customWidth="1"/>
    <col min="9" max="16384" width="9.125" style="3" customWidth="1"/>
  </cols>
  <sheetData>
    <row r="1" spans="5:8" ht="14.25" customHeight="1">
      <c r="E1" s="170" t="s">
        <v>65</v>
      </c>
      <c r="F1" s="170"/>
      <c r="G1" s="170"/>
      <c r="H1" s="170"/>
    </row>
    <row r="2" spans="1:11" ht="20.25" customHeight="1">
      <c r="A2" s="166"/>
      <c r="B2" s="166"/>
      <c r="C2" s="166"/>
      <c r="D2" s="166"/>
      <c r="E2" s="166"/>
      <c r="F2" s="166"/>
      <c r="G2" s="166"/>
      <c r="H2" s="166"/>
      <c r="I2" s="96"/>
      <c r="J2" s="96"/>
      <c r="K2" s="96"/>
    </row>
    <row r="3" spans="1:11" ht="15.75">
      <c r="A3" s="95"/>
      <c r="B3" s="95"/>
      <c r="C3" s="95"/>
      <c r="D3" s="159" t="s">
        <v>12</v>
      </c>
      <c r="E3" s="159"/>
      <c r="F3" s="159"/>
      <c r="G3" s="159"/>
      <c r="H3" s="159"/>
      <c r="I3" s="159"/>
      <c r="J3" s="159"/>
      <c r="K3" s="159"/>
    </row>
    <row r="4" spans="1:11" ht="15">
      <c r="A4" s="167" t="s">
        <v>154</v>
      </c>
      <c r="B4" s="167"/>
      <c r="C4" s="167"/>
      <c r="D4" s="167"/>
      <c r="E4" s="167"/>
      <c r="F4" s="167"/>
      <c r="G4" s="167"/>
      <c r="H4" s="167"/>
      <c r="I4" s="96"/>
      <c r="J4" s="96"/>
      <c r="K4" s="96"/>
    </row>
    <row r="5" spans="1:8" ht="13.5" thickBot="1">
      <c r="A5" s="168"/>
      <c r="B5" s="168"/>
      <c r="C5" s="168"/>
      <c r="D5" s="168"/>
      <c r="E5" s="168"/>
      <c r="F5" s="168"/>
      <c r="G5" s="168"/>
      <c r="H5" s="168"/>
    </row>
    <row r="6" spans="1:8" s="1" customFormat="1" ht="69.75" customHeight="1" thickBot="1">
      <c r="A6" s="21" t="s">
        <v>213</v>
      </c>
      <c r="B6" s="22" t="s">
        <v>345</v>
      </c>
      <c r="C6" s="21" t="s">
        <v>225</v>
      </c>
      <c r="D6" s="22" t="s">
        <v>9</v>
      </c>
      <c r="E6" s="21" t="s">
        <v>215</v>
      </c>
      <c r="F6" s="2" t="s">
        <v>16</v>
      </c>
      <c r="G6" s="125" t="s">
        <v>64</v>
      </c>
      <c r="H6" s="126" t="s">
        <v>63</v>
      </c>
    </row>
    <row r="7" spans="1:8" s="1" customFormat="1" ht="15.75" customHeight="1" thickBot="1">
      <c r="A7" s="127">
        <v>1</v>
      </c>
      <c r="B7" s="128">
        <v>2</v>
      </c>
      <c r="C7" s="127">
        <v>3</v>
      </c>
      <c r="D7" s="128">
        <v>4</v>
      </c>
      <c r="E7" s="127">
        <v>5</v>
      </c>
      <c r="F7" s="129">
        <v>6</v>
      </c>
      <c r="G7" s="129">
        <v>7</v>
      </c>
      <c r="H7" s="130">
        <v>8</v>
      </c>
    </row>
    <row r="8" spans="1:8" s="1" customFormat="1" ht="43.5" customHeight="1">
      <c r="A8" s="169">
        <v>1</v>
      </c>
      <c r="B8" s="160" t="s">
        <v>92</v>
      </c>
      <c r="C8" s="6" t="s">
        <v>226</v>
      </c>
      <c r="D8" s="123" t="s">
        <v>197</v>
      </c>
      <c r="E8" s="66" t="s">
        <v>80</v>
      </c>
      <c r="F8" s="76">
        <v>4880</v>
      </c>
      <c r="G8" s="67"/>
      <c r="H8" s="67"/>
    </row>
    <row r="9" spans="1:8" s="1" customFormat="1" ht="43.5" customHeight="1">
      <c r="A9" s="161"/>
      <c r="B9" s="157"/>
      <c r="C9" s="8" t="s">
        <v>227</v>
      </c>
      <c r="D9" s="59" t="s">
        <v>198</v>
      </c>
      <c r="E9" s="131" t="s">
        <v>80</v>
      </c>
      <c r="F9" s="93">
        <v>100</v>
      </c>
      <c r="G9" s="38"/>
      <c r="H9" s="38"/>
    </row>
    <row r="10" spans="1:8" s="1" customFormat="1" ht="31.5" customHeight="1">
      <c r="A10" s="161"/>
      <c r="B10" s="157"/>
      <c r="C10" s="8" t="s">
        <v>228</v>
      </c>
      <c r="D10" s="9" t="s">
        <v>94</v>
      </c>
      <c r="E10" s="8" t="s">
        <v>216</v>
      </c>
      <c r="F10" s="70">
        <v>10</v>
      </c>
      <c r="G10" s="11"/>
      <c r="H10" s="11"/>
    </row>
    <row r="11" spans="1:8" s="1" customFormat="1" ht="31.5" customHeight="1">
      <c r="A11" s="161"/>
      <c r="B11" s="157"/>
      <c r="C11" s="8" t="s">
        <v>229</v>
      </c>
      <c r="D11" s="63" t="s">
        <v>21</v>
      </c>
      <c r="E11" s="29" t="s">
        <v>216</v>
      </c>
      <c r="F11" s="71">
        <v>10</v>
      </c>
      <c r="G11" s="54"/>
      <c r="H11" s="54"/>
    </row>
    <row r="12" spans="1:8" s="1" customFormat="1" ht="31.5" customHeight="1">
      <c r="A12" s="161"/>
      <c r="B12" s="157"/>
      <c r="C12" s="8" t="s">
        <v>230</v>
      </c>
      <c r="D12" s="63" t="s">
        <v>93</v>
      </c>
      <c r="E12" s="29" t="s">
        <v>216</v>
      </c>
      <c r="F12" s="71">
        <v>10</v>
      </c>
      <c r="G12" s="11"/>
      <c r="H12" s="11"/>
    </row>
    <row r="13" spans="1:8" s="1" customFormat="1" ht="31.5" customHeight="1" thickBot="1">
      <c r="A13" s="162"/>
      <c r="B13" s="158"/>
      <c r="C13" s="30" t="s">
        <v>231</v>
      </c>
      <c r="D13" s="9" t="s">
        <v>340</v>
      </c>
      <c r="E13" s="30" t="s">
        <v>218</v>
      </c>
      <c r="F13" s="70">
        <v>80</v>
      </c>
      <c r="G13" s="37"/>
      <c r="H13" s="37"/>
    </row>
    <row r="14" spans="1:8" s="1" customFormat="1" ht="39" customHeight="1" thickBot="1">
      <c r="A14" s="111">
        <v>2</v>
      </c>
      <c r="B14" s="74" t="s">
        <v>91</v>
      </c>
      <c r="C14" s="40" t="s">
        <v>232</v>
      </c>
      <c r="D14" s="79" t="s">
        <v>90</v>
      </c>
      <c r="E14" s="80" t="s">
        <v>82</v>
      </c>
      <c r="F14" s="81">
        <v>60</v>
      </c>
      <c r="G14" s="82"/>
      <c r="H14" s="82"/>
    </row>
    <row r="15" spans="1:8" s="1" customFormat="1" ht="39" customHeight="1" thickBot="1">
      <c r="A15" s="115">
        <v>3</v>
      </c>
      <c r="B15" s="83" t="s">
        <v>96</v>
      </c>
      <c r="C15" s="58" t="s">
        <v>233</v>
      </c>
      <c r="D15" s="26" t="s">
        <v>83</v>
      </c>
      <c r="E15" s="43" t="s">
        <v>216</v>
      </c>
      <c r="F15" s="72">
        <v>15</v>
      </c>
      <c r="G15" s="54"/>
      <c r="H15" s="54"/>
    </row>
    <row r="16" spans="1:8" s="1" customFormat="1" ht="28.5" customHeight="1">
      <c r="A16" s="160">
        <v>4</v>
      </c>
      <c r="B16" s="171" t="s">
        <v>97</v>
      </c>
      <c r="C16" s="6" t="s">
        <v>236</v>
      </c>
      <c r="D16" s="75" t="s">
        <v>84</v>
      </c>
      <c r="E16" s="84" t="s">
        <v>81</v>
      </c>
      <c r="F16" s="85">
        <v>10</v>
      </c>
      <c r="G16" s="89"/>
      <c r="H16" s="31"/>
    </row>
    <row r="17" spans="1:8" s="1" customFormat="1" ht="28.5" customHeight="1">
      <c r="A17" s="161"/>
      <c r="B17" s="172"/>
      <c r="C17" s="8" t="s">
        <v>237</v>
      </c>
      <c r="D17" s="61" t="s">
        <v>85</v>
      </c>
      <c r="E17" s="62" t="s">
        <v>81</v>
      </c>
      <c r="F17" s="69">
        <v>5</v>
      </c>
      <c r="G17" s="88"/>
      <c r="H17" s="11"/>
    </row>
    <row r="18" spans="1:8" s="1" customFormat="1" ht="31.5" customHeight="1">
      <c r="A18" s="161"/>
      <c r="B18" s="172"/>
      <c r="C18" s="8" t="s">
        <v>238</v>
      </c>
      <c r="D18" s="59" t="s">
        <v>88</v>
      </c>
      <c r="E18" s="60" t="s">
        <v>81</v>
      </c>
      <c r="F18" s="68">
        <v>6</v>
      </c>
      <c r="G18" s="90"/>
      <c r="H18" s="11"/>
    </row>
    <row r="19" spans="1:8" s="1" customFormat="1" ht="31.5" customHeight="1">
      <c r="A19" s="161"/>
      <c r="B19" s="172"/>
      <c r="C19" s="43" t="s">
        <v>239</v>
      </c>
      <c r="D19" s="64" t="s">
        <v>86</v>
      </c>
      <c r="E19" s="65" t="s">
        <v>81</v>
      </c>
      <c r="F19" s="68">
        <v>6</v>
      </c>
      <c r="G19" s="90"/>
      <c r="H19" s="11"/>
    </row>
    <row r="20" spans="1:8" s="1" customFormat="1" ht="31.5" customHeight="1" thickBot="1">
      <c r="A20" s="162"/>
      <c r="B20" s="173"/>
      <c r="C20" s="30" t="s">
        <v>240</v>
      </c>
      <c r="D20" s="77" t="s">
        <v>87</v>
      </c>
      <c r="E20" s="86" t="s">
        <v>81</v>
      </c>
      <c r="F20" s="87">
        <v>5</v>
      </c>
      <c r="G20" s="91"/>
      <c r="H20" s="37"/>
    </row>
    <row r="21" spans="1:8" ht="31.5" customHeight="1" thickBot="1">
      <c r="A21" s="163" t="s">
        <v>22</v>
      </c>
      <c r="B21" s="164"/>
      <c r="C21" s="164"/>
      <c r="D21" s="164"/>
      <c r="E21" s="164"/>
      <c r="F21" s="164"/>
      <c r="G21" s="165"/>
      <c r="H21" s="5"/>
    </row>
  </sheetData>
  <mergeCells count="10">
    <mergeCell ref="E1:H1"/>
    <mergeCell ref="A21:G21"/>
    <mergeCell ref="A2:H2"/>
    <mergeCell ref="A4:H4"/>
    <mergeCell ref="A5:H5"/>
    <mergeCell ref="D3:K3"/>
    <mergeCell ref="A16:A20"/>
    <mergeCell ref="B16:B20"/>
    <mergeCell ref="B8:B13"/>
    <mergeCell ref="A8:A13"/>
  </mergeCells>
  <printOptions horizontalCentered="1"/>
  <pageMargins left="0.17" right="0.18" top="0.83" bottom="1.59" header="0.36" footer="0.2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SheetLayoutView="100" workbookViewId="0" topLeftCell="A57">
      <selection activeCell="D67" sqref="D67"/>
    </sheetView>
  </sheetViews>
  <sheetFormatPr defaultColWidth="9.00390625" defaultRowHeight="12.75"/>
  <cols>
    <col min="1" max="1" width="4.875" style="3" customWidth="1"/>
    <col min="2" max="2" width="36.00390625" style="3" customWidth="1"/>
    <col min="3" max="3" width="5.125" style="3" customWidth="1"/>
    <col min="4" max="4" width="82.125" style="3" customWidth="1"/>
    <col min="5" max="5" width="5.25390625" style="3" customWidth="1"/>
    <col min="6" max="6" width="12.875" style="3" customWidth="1"/>
    <col min="7" max="7" width="10.875" style="3" customWidth="1"/>
    <col min="8" max="8" width="14.75390625" style="3" customWidth="1"/>
    <col min="9" max="16384" width="9.125" style="3" customWidth="1"/>
  </cols>
  <sheetData>
    <row r="1" spans="5:8" ht="24" customHeight="1">
      <c r="E1" s="170" t="s">
        <v>65</v>
      </c>
      <c r="F1" s="170"/>
      <c r="G1" s="170"/>
      <c r="H1" s="170"/>
    </row>
    <row r="2" spans="1:8" ht="15.75">
      <c r="A2" s="166" t="s">
        <v>66</v>
      </c>
      <c r="B2" s="166"/>
      <c r="C2" s="166"/>
      <c r="D2" s="166"/>
      <c r="E2" s="166"/>
      <c r="F2" s="166"/>
      <c r="G2" s="166"/>
      <c r="H2" s="166"/>
    </row>
    <row r="3" spans="1:8" ht="15">
      <c r="A3" s="167" t="s">
        <v>154</v>
      </c>
      <c r="B3" s="167"/>
      <c r="C3" s="167"/>
      <c r="D3" s="167"/>
      <c r="E3" s="167"/>
      <c r="F3" s="167"/>
      <c r="G3" s="167"/>
      <c r="H3" s="167"/>
    </row>
    <row r="5" spans="1:8" ht="13.5" thickBot="1">
      <c r="A5" s="168"/>
      <c r="B5" s="168"/>
      <c r="C5" s="168"/>
      <c r="D5" s="168"/>
      <c r="E5" s="168"/>
      <c r="F5" s="168"/>
      <c r="G5" s="168"/>
      <c r="H5" s="168"/>
    </row>
    <row r="6" spans="1:8" s="1" customFormat="1" ht="51" customHeight="1" thickBot="1">
      <c r="A6" s="19" t="s">
        <v>213</v>
      </c>
      <c r="B6" s="20" t="s">
        <v>214</v>
      </c>
      <c r="C6" s="21" t="s">
        <v>225</v>
      </c>
      <c r="D6" s="22" t="s">
        <v>9</v>
      </c>
      <c r="E6" s="21" t="s">
        <v>215</v>
      </c>
      <c r="F6" s="2" t="s">
        <v>16</v>
      </c>
      <c r="G6" s="21" t="s">
        <v>75</v>
      </c>
      <c r="H6" s="23" t="s">
        <v>284</v>
      </c>
    </row>
    <row r="7" spans="1:8" s="1" customFormat="1" ht="18" customHeight="1" thickBot="1">
      <c r="A7" s="19" t="s">
        <v>67</v>
      </c>
      <c r="B7" s="20" t="s">
        <v>68</v>
      </c>
      <c r="C7" s="21" t="s">
        <v>69</v>
      </c>
      <c r="D7" s="22" t="s">
        <v>70</v>
      </c>
      <c r="E7" s="21" t="s">
        <v>71</v>
      </c>
      <c r="F7" s="2" t="s">
        <v>72</v>
      </c>
      <c r="G7" s="21" t="s">
        <v>73</v>
      </c>
      <c r="H7" s="23" t="s">
        <v>74</v>
      </c>
    </row>
    <row r="8" spans="1:8" s="1" customFormat="1" ht="30" customHeight="1">
      <c r="A8" s="184">
        <v>1</v>
      </c>
      <c r="B8" s="188" t="s">
        <v>217</v>
      </c>
      <c r="C8" s="6" t="s">
        <v>226</v>
      </c>
      <c r="D8" s="7" t="s">
        <v>55</v>
      </c>
      <c r="E8" s="28" t="s">
        <v>216</v>
      </c>
      <c r="F8" s="48">
        <v>800</v>
      </c>
      <c r="G8" s="140"/>
      <c r="H8" s="140"/>
    </row>
    <row r="9" spans="1:8" s="1" customFormat="1" ht="30" customHeight="1">
      <c r="A9" s="185"/>
      <c r="B9" s="189"/>
      <c r="C9" s="8" t="s">
        <v>227</v>
      </c>
      <c r="D9" s="9" t="s">
        <v>56</v>
      </c>
      <c r="E9" s="10" t="s">
        <v>216</v>
      </c>
      <c r="F9" s="49">
        <v>300</v>
      </c>
      <c r="G9" s="135"/>
      <c r="H9" s="135"/>
    </row>
    <row r="10" spans="1:8" s="1" customFormat="1" ht="30" customHeight="1">
      <c r="A10" s="185"/>
      <c r="B10" s="189"/>
      <c r="C10" s="8" t="s">
        <v>228</v>
      </c>
      <c r="D10" s="9" t="s">
        <v>57</v>
      </c>
      <c r="E10" s="10" t="s">
        <v>216</v>
      </c>
      <c r="F10" s="49">
        <v>80</v>
      </c>
      <c r="G10" s="137"/>
      <c r="H10" s="137"/>
    </row>
    <row r="11" spans="1:8" s="1" customFormat="1" ht="30" customHeight="1">
      <c r="A11" s="185"/>
      <c r="B11" s="189"/>
      <c r="C11" s="8" t="s">
        <v>229</v>
      </c>
      <c r="D11" s="9" t="s">
        <v>42</v>
      </c>
      <c r="E11" s="10" t="s">
        <v>216</v>
      </c>
      <c r="F11" s="49">
        <v>200</v>
      </c>
      <c r="G11" s="135"/>
      <c r="H11" s="135"/>
    </row>
    <row r="12" spans="1:8" s="1" customFormat="1" ht="30" customHeight="1">
      <c r="A12" s="185"/>
      <c r="B12" s="189"/>
      <c r="C12" s="8" t="s">
        <v>230</v>
      </c>
      <c r="D12" s="9" t="s">
        <v>43</v>
      </c>
      <c r="E12" s="10" t="s">
        <v>216</v>
      </c>
      <c r="F12" s="139">
        <v>500</v>
      </c>
      <c r="G12" s="137"/>
      <c r="H12" s="137"/>
    </row>
    <row r="13" spans="1:8" s="1" customFormat="1" ht="30" customHeight="1">
      <c r="A13" s="185"/>
      <c r="B13" s="189"/>
      <c r="C13" s="8" t="s">
        <v>231</v>
      </c>
      <c r="D13" s="9" t="s">
        <v>44</v>
      </c>
      <c r="E13" s="10" t="s">
        <v>216</v>
      </c>
      <c r="F13" s="139">
        <v>50</v>
      </c>
      <c r="G13" s="135"/>
      <c r="H13" s="135"/>
    </row>
    <row r="14" spans="1:8" s="1" customFormat="1" ht="30" customHeight="1">
      <c r="A14" s="186"/>
      <c r="B14" s="190"/>
      <c r="C14" s="15" t="s">
        <v>18</v>
      </c>
      <c r="D14" s="16" t="s">
        <v>58</v>
      </c>
      <c r="E14" s="17" t="s">
        <v>216</v>
      </c>
      <c r="F14" s="139">
        <v>80</v>
      </c>
      <c r="G14" s="137"/>
      <c r="H14" s="137"/>
    </row>
    <row r="15" spans="1:8" s="1" customFormat="1" ht="30" customHeight="1">
      <c r="A15" s="186"/>
      <c r="B15" s="190"/>
      <c r="C15" s="15" t="s">
        <v>19</v>
      </c>
      <c r="D15" s="9" t="s">
        <v>45</v>
      </c>
      <c r="E15" s="17" t="s">
        <v>216</v>
      </c>
      <c r="F15" s="139">
        <v>50</v>
      </c>
      <c r="G15" s="135"/>
      <c r="H15" s="135"/>
    </row>
    <row r="16" spans="1:8" s="1" customFormat="1" ht="30" customHeight="1">
      <c r="A16" s="186"/>
      <c r="B16" s="190"/>
      <c r="C16" s="15" t="s">
        <v>46</v>
      </c>
      <c r="D16" s="53" t="s">
        <v>50</v>
      </c>
      <c r="E16" s="17" t="s">
        <v>216</v>
      </c>
      <c r="F16" s="139">
        <v>70</v>
      </c>
      <c r="G16" s="137"/>
      <c r="H16" s="137"/>
    </row>
    <row r="17" spans="1:8" s="1" customFormat="1" ht="30" customHeight="1">
      <c r="A17" s="186"/>
      <c r="B17" s="190"/>
      <c r="C17" s="15" t="s">
        <v>47</v>
      </c>
      <c r="D17" s="26" t="s">
        <v>48</v>
      </c>
      <c r="E17" s="17" t="s">
        <v>216</v>
      </c>
      <c r="F17" s="139">
        <v>30</v>
      </c>
      <c r="G17" s="135"/>
      <c r="H17" s="135"/>
    </row>
    <row r="18" spans="1:8" s="1" customFormat="1" ht="30" customHeight="1" thickBot="1">
      <c r="A18" s="187"/>
      <c r="B18" s="191"/>
      <c r="C18" s="18" t="s">
        <v>232</v>
      </c>
      <c r="D18" s="24" t="s">
        <v>49</v>
      </c>
      <c r="E18" s="18" t="s">
        <v>216</v>
      </c>
      <c r="F18" s="51">
        <v>50</v>
      </c>
      <c r="G18" s="136"/>
      <c r="H18" s="136"/>
    </row>
    <row r="19" spans="1:8" s="1" customFormat="1" ht="30" customHeight="1">
      <c r="A19" s="169">
        <v>2</v>
      </c>
      <c r="B19" s="174" t="s">
        <v>178</v>
      </c>
      <c r="C19" s="58" t="s">
        <v>233</v>
      </c>
      <c r="D19" s="36" t="s">
        <v>163</v>
      </c>
      <c r="E19" s="110" t="s">
        <v>218</v>
      </c>
      <c r="F19" s="48">
        <v>200</v>
      </c>
      <c r="G19" s="140"/>
      <c r="H19" s="140"/>
    </row>
    <row r="20" spans="1:8" s="1" customFormat="1" ht="30" customHeight="1">
      <c r="A20" s="178"/>
      <c r="B20" s="195"/>
      <c r="C20" s="8" t="s">
        <v>234</v>
      </c>
      <c r="D20" s="9" t="s">
        <v>164</v>
      </c>
      <c r="E20" s="92" t="s">
        <v>218</v>
      </c>
      <c r="F20" s="49">
        <v>60</v>
      </c>
      <c r="G20" s="135"/>
      <c r="H20" s="135"/>
    </row>
    <row r="21" spans="1:8" s="1" customFormat="1" ht="30" customHeight="1" thickBot="1">
      <c r="A21" s="220"/>
      <c r="B21" s="173"/>
      <c r="C21" s="40" t="s">
        <v>235</v>
      </c>
      <c r="D21" s="35" t="s">
        <v>342</v>
      </c>
      <c r="E21" s="141" t="s">
        <v>218</v>
      </c>
      <c r="F21" s="51">
        <v>5</v>
      </c>
      <c r="G21" s="142"/>
      <c r="H21" s="142"/>
    </row>
    <row r="22" spans="1:8" s="1" customFormat="1" ht="30" customHeight="1">
      <c r="A22" s="184">
        <v>3</v>
      </c>
      <c r="B22" s="192" t="s">
        <v>179</v>
      </c>
      <c r="C22" s="6" t="s">
        <v>236</v>
      </c>
      <c r="D22" s="7" t="s">
        <v>160</v>
      </c>
      <c r="E22" s="6" t="s">
        <v>218</v>
      </c>
      <c r="F22" s="48">
        <v>100</v>
      </c>
      <c r="G22" s="138"/>
      <c r="H22" s="137"/>
    </row>
    <row r="23" spans="1:8" s="1" customFormat="1" ht="30" customHeight="1">
      <c r="A23" s="185"/>
      <c r="B23" s="196"/>
      <c r="C23" s="8" t="s">
        <v>237</v>
      </c>
      <c r="D23" s="9" t="s">
        <v>161</v>
      </c>
      <c r="E23" s="8" t="s">
        <v>218</v>
      </c>
      <c r="F23" s="49">
        <v>70</v>
      </c>
      <c r="G23" s="151"/>
      <c r="H23" s="135"/>
    </row>
    <row r="24" spans="1:8" s="1" customFormat="1" ht="30" customHeight="1" thickBot="1">
      <c r="A24" s="187"/>
      <c r="B24" s="193"/>
      <c r="C24" s="30" t="s">
        <v>238</v>
      </c>
      <c r="D24" s="24" t="s">
        <v>162</v>
      </c>
      <c r="E24" s="30" t="s">
        <v>218</v>
      </c>
      <c r="F24" s="51">
        <v>50</v>
      </c>
      <c r="G24" s="138"/>
      <c r="H24" s="137"/>
    </row>
    <row r="25" spans="1:8" s="1" customFormat="1" ht="31.5" customHeight="1">
      <c r="A25" s="184">
        <v>4</v>
      </c>
      <c r="B25" s="192" t="s">
        <v>120</v>
      </c>
      <c r="C25" s="6" t="s">
        <v>241</v>
      </c>
      <c r="D25" s="98" t="s">
        <v>220</v>
      </c>
      <c r="E25" s="99" t="s">
        <v>221</v>
      </c>
      <c r="F25" s="143">
        <v>30</v>
      </c>
      <c r="G25" s="31"/>
      <c r="H25" s="31"/>
    </row>
    <row r="26" spans="1:8" s="1" customFormat="1" ht="31.5" customHeight="1" thickBot="1">
      <c r="A26" s="187"/>
      <c r="B26" s="193"/>
      <c r="C26" s="30" t="s">
        <v>242</v>
      </c>
      <c r="D26" s="100" t="s">
        <v>222</v>
      </c>
      <c r="E26" s="101" t="s">
        <v>221</v>
      </c>
      <c r="F26" s="152">
        <v>40</v>
      </c>
      <c r="G26" s="37"/>
      <c r="H26" s="11"/>
    </row>
    <row r="27" spans="1:8" s="1" customFormat="1" ht="31.5" customHeight="1">
      <c r="A27" s="184">
        <v>5</v>
      </c>
      <c r="B27" s="169" t="s">
        <v>89</v>
      </c>
      <c r="C27" s="58" t="s">
        <v>243</v>
      </c>
      <c r="D27" s="36" t="s">
        <v>347</v>
      </c>
      <c r="E27" s="6" t="s">
        <v>218</v>
      </c>
      <c r="F27" s="48">
        <v>450</v>
      </c>
      <c r="G27" s="54"/>
      <c r="H27" s="54"/>
    </row>
    <row r="28" spans="1:8" s="1" customFormat="1" ht="31.5" customHeight="1">
      <c r="A28" s="185"/>
      <c r="B28" s="178"/>
      <c r="C28" s="8" t="s">
        <v>244</v>
      </c>
      <c r="D28" s="9" t="s">
        <v>348</v>
      </c>
      <c r="E28" s="8" t="s">
        <v>218</v>
      </c>
      <c r="F28" s="49">
        <v>800</v>
      </c>
      <c r="G28" s="11"/>
      <c r="H28" s="11"/>
    </row>
    <row r="29" spans="1:8" s="1" customFormat="1" ht="31.5" customHeight="1" thickBot="1">
      <c r="A29" s="187"/>
      <c r="B29" s="194"/>
      <c r="C29" s="40" t="s">
        <v>245</v>
      </c>
      <c r="D29" s="35" t="s">
        <v>51</v>
      </c>
      <c r="E29" s="30" t="s">
        <v>218</v>
      </c>
      <c r="F29" s="51">
        <v>80</v>
      </c>
      <c r="G29" s="54"/>
      <c r="H29" s="54"/>
    </row>
    <row r="30" spans="1:8" s="1" customFormat="1" ht="39" customHeight="1">
      <c r="A30" s="169">
        <v>6</v>
      </c>
      <c r="B30" s="174" t="s">
        <v>52</v>
      </c>
      <c r="C30" s="6" t="s">
        <v>246</v>
      </c>
      <c r="D30" s="36" t="s">
        <v>20</v>
      </c>
      <c r="E30" s="6" t="s">
        <v>218</v>
      </c>
      <c r="F30" s="48">
        <v>500</v>
      </c>
      <c r="G30" s="32"/>
      <c r="H30" s="31"/>
    </row>
    <row r="31" spans="1:8" s="1" customFormat="1" ht="39" customHeight="1">
      <c r="A31" s="178"/>
      <c r="B31" s="175"/>
      <c r="C31" s="8" t="s">
        <v>247</v>
      </c>
      <c r="D31" s="9" t="s">
        <v>53</v>
      </c>
      <c r="E31" s="8" t="s">
        <v>218</v>
      </c>
      <c r="F31" s="49">
        <v>300</v>
      </c>
      <c r="G31" s="12"/>
      <c r="H31" s="11"/>
    </row>
    <row r="32" spans="1:8" s="1" customFormat="1" ht="31.5" customHeight="1">
      <c r="A32" s="179"/>
      <c r="B32" s="176"/>
      <c r="C32" s="8" t="s">
        <v>290</v>
      </c>
      <c r="D32" s="9" t="s">
        <v>59</v>
      </c>
      <c r="E32" s="8" t="s">
        <v>218</v>
      </c>
      <c r="F32" s="73">
        <v>12000</v>
      </c>
      <c r="G32" s="55"/>
      <c r="H32" s="54"/>
    </row>
    <row r="33" spans="1:8" s="1" customFormat="1" ht="39" customHeight="1">
      <c r="A33" s="179"/>
      <c r="B33" s="176"/>
      <c r="C33" s="8" t="s">
        <v>291</v>
      </c>
      <c r="D33" s="9" t="s">
        <v>27</v>
      </c>
      <c r="E33" s="8" t="s">
        <v>218</v>
      </c>
      <c r="F33" s="49">
        <v>30</v>
      </c>
      <c r="G33" s="12"/>
      <c r="H33" s="11"/>
    </row>
    <row r="34" spans="1:8" s="1" customFormat="1" ht="31.5" customHeight="1">
      <c r="A34" s="179"/>
      <c r="B34" s="176"/>
      <c r="C34" s="29" t="s">
        <v>292</v>
      </c>
      <c r="D34" s="26" t="s">
        <v>349</v>
      </c>
      <c r="E34" s="43" t="s">
        <v>218</v>
      </c>
      <c r="F34" s="50">
        <v>10</v>
      </c>
      <c r="G34" s="55"/>
      <c r="H34" s="54"/>
    </row>
    <row r="35" spans="1:8" s="1" customFormat="1" ht="31.5" customHeight="1">
      <c r="A35" s="179"/>
      <c r="B35" s="176"/>
      <c r="C35" s="8" t="s">
        <v>293</v>
      </c>
      <c r="D35" s="9" t="s">
        <v>60</v>
      </c>
      <c r="E35" s="8" t="s">
        <v>218</v>
      </c>
      <c r="F35" s="49">
        <v>15</v>
      </c>
      <c r="G35" s="12"/>
      <c r="H35" s="11"/>
    </row>
    <row r="36" spans="1:8" s="1" customFormat="1" ht="39" customHeight="1" thickBot="1">
      <c r="A36" s="180"/>
      <c r="B36" s="177"/>
      <c r="C36" s="40" t="s">
        <v>294</v>
      </c>
      <c r="D36" s="35" t="s">
        <v>61</v>
      </c>
      <c r="E36" s="40" t="s">
        <v>218</v>
      </c>
      <c r="F36" s="50">
        <v>50</v>
      </c>
      <c r="G36" s="97"/>
      <c r="H36" s="37"/>
    </row>
    <row r="37" spans="1:8" s="1" customFormat="1" ht="39" customHeight="1" thickBot="1">
      <c r="A37" s="146">
        <v>7</v>
      </c>
      <c r="B37" s="108" t="s">
        <v>171</v>
      </c>
      <c r="C37" s="40" t="s">
        <v>248</v>
      </c>
      <c r="D37" s="35" t="s">
        <v>125</v>
      </c>
      <c r="E37" s="40" t="s">
        <v>216</v>
      </c>
      <c r="F37" s="148">
        <v>80</v>
      </c>
      <c r="G37" s="54"/>
      <c r="H37" s="54"/>
    </row>
    <row r="38" spans="1:8" s="1" customFormat="1" ht="31.5" customHeight="1">
      <c r="A38" s="178">
        <v>8</v>
      </c>
      <c r="B38" s="217" t="s">
        <v>177</v>
      </c>
      <c r="C38" s="6" t="s">
        <v>249</v>
      </c>
      <c r="D38" s="52" t="s">
        <v>62</v>
      </c>
      <c r="E38" s="29" t="s">
        <v>218</v>
      </c>
      <c r="F38" s="139">
        <v>60</v>
      </c>
      <c r="G38" s="31"/>
      <c r="H38" s="31"/>
    </row>
    <row r="39" spans="1:8" s="1" customFormat="1" ht="31.5" customHeight="1" thickBot="1">
      <c r="A39" s="194"/>
      <c r="B39" s="218"/>
      <c r="C39" s="40" t="s">
        <v>250</v>
      </c>
      <c r="D39" s="53" t="s">
        <v>79</v>
      </c>
      <c r="E39" s="15" t="s">
        <v>218</v>
      </c>
      <c r="F39" s="145">
        <v>30</v>
      </c>
      <c r="G39" s="37"/>
      <c r="H39" s="37"/>
    </row>
    <row r="40" spans="1:8" s="1" customFormat="1" ht="39" customHeight="1" thickBot="1">
      <c r="A40" s="19">
        <v>9</v>
      </c>
      <c r="B40" s="20" t="s">
        <v>191</v>
      </c>
      <c r="C40" s="78" t="s">
        <v>251</v>
      </c>
      <c r="D40" s="102" t="s">
        <v>192</v>
      </c>
      <c r="E40" s="78" t="s">
        <v>218</v>
      </c>
      <c r="F40" s="148">
        <v>30</v>
      </c>
      <c r="G40" s="54"/>
      <c r="H40" s="54"/>
    </row>
    <row r="41" spans="1:8" s="1" customFormat="1" ht="31.5" customHeight="1">
      <c r="A41" s="181">
        <v>10</v>
      </c>
      <c r="B41" s="192" t="s">
        <v>180</v>
      </c>
      <c r="C41" s="58" t="s">
        <v>252</v>
      </c>
      <c r="D41" s="26" t="s">
        <v>350</v>
      </c>
      <c r="E41" s="6" t="s">
        <v>218</v>
      </c>
      <c r="F41" s="48">
        <v>250</v>
      </c>
      <c r="G41" s="31"/>
      <c r="H41" s="31"/>
    </row>
    <row r="42" spans="1:8" s="1" customFormat="1" ht="31.5" customHeight="1">
      <c r="A42" s="182"/>
      <c r="B42" s="196"/>
      <c r="C42" s="8" t="s">
        <v>295</v>
      </c>
      <c r="D42" s="9" t="s">
        <v>219</v>
      </c>
      <c r="E42" s="8" t="s">
        <v>218</v>
      </c>
      <c r="F42" s="49">
        <v>200</v>
      </c>
      <c r="G42" s="11"/>
      <c r="H42" s="11"/>
    </row>
    <row r="43" spans="1:8" s="1" customFormat="1" ht="31.5" customHeight="1" thickBot="1">
      <c r="A43" s="183"/>
      <c r="B43" s="193"/>
      <c r="C43" s="40" t="s">
        <v>296</v>
      </c>
      <c r="D43" s="24" t="s">
        <v>165</v>
      </c>
      <c r="E43" s="30" t="s">
        <v>218</v>
      </c>
      <c r="F43" s="139">
        <v>400</v>
      </c>
      <c r="G43" s="13"/>
      <c r="H43" s="33"/>
    </row>
    <row r="44" spans="1:8" s="1" customFormat="1" ht="31.5" customHeight="1">
      <c r="A44" s="184">
        <v>11</v>
      </c>
      <c r="B44" s="192" t="s">
        <v>181</v>
      </c>
      <c r="C44" s="6" t="s">
        <v>253</v>
      </c>
      <c r="D44" s="7" t="s">
        <v>175</v>
      </c>
      <c r="E44" s="6" t="s">
        <v>216</v>
      </c>
      <c r="F44" s="48">
        <v>300</v>
      </c>
      <c r="G44" s="31"/>
      <c r="H44" s="31"/>
    </row>
    <row r="45" spans="1:8" s="1" customFormat="1" ht="32.25" customHeight="1" thickBot="1">
      <c r="A45" s="187"/>
      <c r="B45" s="193"/>
      <c r="C45" s="30" t="s">
        <v>297</v>
      </c>
      <c r="D45" s="24" t="s">
        <v>176</v>
      </c>
      <c r="E45" s="30" t="s">
        <v>216</v>
      </c>
      <c r="F45" s="114">
        <v>30</v>
      </c>
      <c r="G45" s="37"/>
      <c r="H45" s="37"/>
    </row>
    <row r="46" spans="1:8" s="1" customFormat="1" ht="31.5" customHeight="1">
      <c r="A46" s="169">
        <v>12</v>
      </c>
      <c r="B46" s="169" t="s">
        <v>172</v>
      </c>
      <c r="C46" s="29" t="s">
        <v>254</v>
      </c>
      <c r="D46" s="63" t="s">
        <v>173</v>
      </c>
      <c r="E46" s="29" t="s">
        <v>218</v>
      </c>
      <c r="F46" s="139">
        <v>700</v>
      </c>
      <c r="G46" s="13"/>
      <c r="H46" s="13"/>
    </row>
    <row r="47" spans="1:8" s="1" customFormat="1" ht="31.5" customHeight="1" thickBot="1">
      <c r="A47" s="178"/>
      <c r="B47" s="178"/>
      <c r="C47" s="43" t="s">
        <v>11</v>
      </c>
      <c r="D47" s="26" t="s">
        <v>174</v>
      </c>
      <c r="E47" s="43" t="s">
        <v>218</v>
      </c>
      <c r="F47" s="50">
        <v>900</v>
      </c>
      <c r="G47" s="54"/>
      <c r="H47" s="54"/>
    </row>
    <row r="48" spans="1:8" s="1" customFormat="1" ht="31.5" customHeight="1">
      <c r="A48" s="169">
        <v>13</v>
      </c>
      <c r="B48" s="174" t="s">
        <v>184</v>
      </c>
      <c r="C48" s="58" t="s">
        <v>255</v>
      </c>
      <c r="D48" s="7" t="s">
        <v>185</v>
      </c>
      <c r="E48" s="6" t="s">
        <v>216</v>
      </c>
      <c r="F48" s="48">
        <v>5</v>
      </c>
      <c r="G48" s="31"/>
      <c r="H48" s="31"/>
    </row>
    <row r="49" spans="1:8" s="1" customFormat="1" ht="31.5" customHeight="1">
      <c r="A49" s="178"/>
      <c r="B49" s="175"/>
      <c r="C49" s="8" t="s">
        <v>298</v>
      </c>
      <c r="D49" s="9" t="s">
        <v>186</v>
      </c>
      <c r="E49" s="8" t="s">
        <v>216</v>
      </c>
      <c r="F49" s="49">
        <v>5</v>
      </c>
      <c r="G49" s="11"/>
      <c r="H49" s="11"/>
    </row>
    <row r="50" spans="1:8" s="1" customFormat="1" ht="31.5" customHeight="1">
      <c r="A50" s="178"/>
      <c r="B50" s="176"/>
      <c r="C50" s="8" t="s">
        <v>299</v>
      </c>
      <c r="D50" s="9" t="s">
        <v>121</v>
      </c>
      <c r="E50" s="8" t="s">
        <v>216</v>
      </c>
      <c r="F50" s="49">
        <v>5</v>
      </c>
      <c r="G50" s="54"/>
      <c r="H50" s="54"/>
    </row>
    <row r="51" spans="1:8" s="1" customFormat="1" ht="31.5" customHeight="1" thickBot="1">
      <c r="A51" s="194"/>
      <c r="B51" s="177"/>
      <c r="C51" s="40" t="s">
        <v>300</v>
      </c>
      <c r="D51" s="24" t="s">
        <v>187</v>
      </c>
      <c r="E51" s="30" t="s">
        <v>216</v>
      </c>
      <c r="F51" s="114">
        <v>5</v>
      </c>
      <c r="G51" s="37"/>
      <c r="H51" s="37"/>
    </row>
    <row r="52" spans="1:8" s="1" customFormat="1" ht="31.5" customHeight="1">
      <c r="A52" s="169">
        <v>14</v>
      </c>
      <c r="B52" s="174" t="s">
        <v>188</v>
      </c>
      <c r="C52" s="6" t="s">
        <v>256</v>
      </c>
      <c r="D52" s="48" t="s">
        <v>122</v>
      </c>
      <c r="E52" s="44" t="s">
        <v>216</v>
      </c>
      <c r="F52" s="48">
        <v>5</v>
      </c>
      <c r="G52" s="31"/>
      <c r="H52" s="31"/>
    </row>
    <row r="53" spans="1:8" s="1" customFormat="1" ht="31.5" customHeight="1">
      <c r="A53" s="161"/>
      <c r="B53" s="175"/>
      <c r="C53" s="29" t="s">
        <v>301</v>
      </c>
      <c r="D53" s="49" t="s">
        <v>123</v>
      </c>
      <c r="E53" s="113" t="s">
        <v>216</v>
      </c>
      <c r="F53" s="49">
        <v>5</v>
      </c>
      <c r="G53" s="11"/>
      <c r="H53" s="11"/>
    </row>
    <row r="54" spans="1:8" s="1" customFormat="1" ht="31.5" customHeight="1">
      <c r="A54" s="161"/>
      <c r="B54" s="176"/>
      <c r="C54" s="29" t="s">
        <v>302</v>
      </c>
      <c r="D54" s="49" t="s">
        <v>189</v>
      </c>
      <c r="E54" s="45" t="s">
        <v>216</v>
      </c>
      <c r="F54" s="49">
        <v>5</v>
      </c>
      <c r="G54" s="54"/>
      <c r="H54" s="54"/>
    </row>
    <row r="55" spans="1:8" s="1" customFormat="1" ht="31.5" customHeight="1">
      <c r="A55" s="161"/>
      <c r="B55" s="176"/>
      <c r="C55" s="8" t="s">
        <v>303</v>
      </c>
      <c r="D55" s="49" t="s">
        <v>124</v>
      </c>
      <c r="E55" s="45" t="s">
        <v>216</v>
      </c>
      <c r="F55" s="49">
        <v>5</v>
      </c>
      <c r="G55" s="11"/>
      <c r="H55" s="11"/>
    </row>
    <row r="56" spans="1:8" s="1" customFormat="1" ht="31.5" customHeight="1" thickBot="1">
      <c r="A56" s="162"/>
      <c r="B56" s="177"/>
      <c r="C56" s="40" t="s">
        <v>304</v>
      </c>
      <c r="D56" s="51" t="s">
        <v>190</v>
      </c>
      <c r="E56" s="46" t="s">
        <v>218</v>
      </c>
      <c r="F56" s="51">
        <v>5</v>
      </c>
      <c r="G56" s="33"/>
      <c r="H56" s="33"/>
    </row>
    <row r="57" spans="1:8" s="1" customFormat="1" ht="31.5" customHeight="1">
      <c r="A57" s="160">
        <v>15</v>
      </c>
      <c r="B57" s="209" t="s">
        <v>196</v>
      </c>
      <c r="C57" s="6" t="s">
        <v>257</v>
      </c>
      <c r="D57" s="36" t="s">
        <v>77</v>
      </c>
      <c r="E57" s="133" t="s">
        <v>216</v>
      </c>
      <c r="F57" s="48">
        <v>5</v>
      </c>
      <c r="G57" s="54"/>
      <c r="H57" s="31"/>
    </row>
    <row r="58" spans="1:8" s="1" customFormat="1" ht="31.5" customHeight="1">
      <c r="A58" s="161"/>
      <c r="B58" s="207"/>
      <c r="C58" s="29" t="s">
        <v>305</v>
      </c>
      <c r="D58" s="9" t="s">
        <v>78</v>
      </c>
      <c r="E58" s="132" t="s">
        <v>216</v>
      </c>
      <c r="F58" s="49">
        <v>5</v>
      </c>
      <c r="G58" s="11"/>
      <c r="H58" s="11"/>
    </row>
    <row r="59" spans="1:8" s="1" customFormat="1" ht="31.5" customHeight="1">
      <c r="A59" s="161"/>
      <c r="B59" s="210"/>
      <c r="C59" s="8" t="s">
        <v>306</v>
      </c>
      <c r="D59" s="9" t="s">
        <v>193</v>
      </c>
      <c r="E59" s="92" t="s">
        <v>216</v>
      </c>
      <c r="F59" s="49">
        <v>5</v>
      </c>
      <c r="G59" s="11"/>
      <c r="H59" s="11"/>
    </row>
    <row r="60" spans="1:8" s="1" customFormat="1" ht="31.5" customHeight="1">
      <c r="A60" s="161"/>
      <c r="B60" s="210"/>
      <c r="C60" s="8" t="s">
        <v>307</v>
      </c>
      <c r="D60" s="9" t="s">
        <v>194</v>
      </c>
      <c r="E60" s="92" t="s">
        <v>216</v>
      </c>
      <c r="F60" s="50">
        <v>3</v>
      </c>
      <c r="G60" s="11"/>
      <c r="H60" s="11"/>
    </row>
    <row r="61" spans="1:8" s="1" customFormat="1" ht="31.5" customHeight="1" thickBot="1">
      <c r="A61" s="161"/>
      <c r="B61" s="210"/>
      <c r="C61" s="15" t="s">
        <v>308</v>
      </c>
      <c r="D61" s="26" t="s">
        <v>195</v>
      </c>
      <c r="E61" s="134" t="s">
        <v>216</v>
      </c>
      <c r="F61" s="145">
        <v>3</v>
      </c>
      <c r="G61" s="54"/>
      <c r="H61" s="33"/>
    </row>
    <row r="62" spans="1:8" s="1" customFormat="1" ht="31.5" customHeight="1">
      <c r="A62" s="169">
        <v>16</v>
      </c>
      <c r="B62" s="209" t="s">
        <v>169</v>
      </c>
      <c r="C62" s="6" t="s">
        <v>258</v>
      </c>
      <c r="D62" s="120" t="s">
        <v>358</v>
      </c>
      <c r="E62" s="29" t="s">
        <v>218</v>
      </c>
      <c r="F62" s="149">
        <v>1000</v>
      </c>
      <c r="G62" s="31"/>
      <c r="H62" s="54"/>
    </row>
    <row r="63" spans="1:8" s="1" customFormat="1" ht="31.5" customHeight="1">
      <c r="A63" s="178"/>
      <c r="B63" s="207"/>
      <c r="C63" s="8" t="s">
        <v>127</v>
      </c>
      <c r="D63" s="121" t="s">
        <v>28</v>
      </c>
      <c r="E63" s="8" t="s">
        <v>218</v>
      </c>
      <c r="F63" s="49">
        <v>900</v>
      </c>
      <c r="G63" s="11"/>
      <c r="H63" s="11"/>
    </row>
    <row r="64" spans="1:8" s="1" customFormat="1" ht="31.5" customHeight="1">
      <c r="A64" s="178"/>
      <c r="B64" s="207"/>
      <c r="C64" s="8" t="s">
        <v>128</v>
      </c>
      <c r="D64" s="121" t="s">
        <v>351</v>
      </c>
      <c r="E64" s="8" t="s">
        <v>218</v>
      </c>
      <c r="F64" s="139">
        <v>700</v>
      </c>
      <c r="G64" s="11"/>
      <c r="H64" s="11"/>
    </row>
    <row r="65" spans="1:8" s="1" customFormat="1" ht="31.5" customHeight="1">
      <c r="A65" s="178"/>
      <c r="B65" s="207"/>
      <c r="C65" s="8" t="s">
        <v>129</v>
      </c>
      <c r="D65" s="121" t="s">
        <v>29</v>
      </c>
      <c r="E65" s="8" t="s">
        <v>218</v>
      </c>
      <c r="F65" s="49">
        <v>300</v>
      </c>
      <c r="G65" s="11"/>
      <c r="H65" s="11"/>
    </row>
    <row r="66" spans="1:8" s="1" customFormat="1" ht="31.5" customHeight="1" thickBot="1">
      <c r="A66" s="194"/>
      <c r="B66" s="208"/>
      <c r="C66" s="30" t="s">
        <v>309</v>
      </c>
      <c r="D66" s="122" t="s">
        <v>30</v>
      </c>
      <c r="E66" s="15" t="s">
        <v>218</v>
      </c>
      <c r="F66" s="51">
        <v>500</v>
      </c>
      <c r="G66" s="33"/>
      <c r="H66" s="54"/>
    </row>
    <row r="67" spans="1:8" s="1" customFormat="1" ht="36" customHeight="1" thickBot="1">
      <c r="A67" s="19">
        <v>17</v>
      </c>
      <c r="B67" s="20" t="s">
        <v>168</v>
      </c>
      <c r="C67" s="78" t="s">
        <v>259</v>
      </c>
      <c r="D67" s="102" t="s">
        <v>359</v>
      </c>
      <c r="E67" s="78" t="s">
        <v>218</v>
      </c>
      <c r="F67" s="148">
        <v>750</v>
      </c>
      <c r="G67" s="82"/>
      <c r="H67" s="82"/>
    </row>
    <row r="68" spans="1:8" s="1" customFormat="1" ht="36" customHeight="1" thickBot="1">
      <c r="A68" s="19">
        <v>18</v>
      </c>
      <c r="B68" s="111" t="s">
        <v>166</v>
      </c>
      <c r="C68" s="78" t="s">
        <v>260</v>
      </c>
      <c r="D68" s="112" t="s">
        <v>167</v>
      </c>
      <c r="E68" s="78" t="s">
        <v>218</v>
      </c>
      <c r="F68" s="148">
        <v>300</v>
      </c>
      <c r="G68" s="82"/>
      <c r="H68" s="82"/>
    </row>
    <row r="69" spans="1:8" s="1" customFormat="1" ht="36" customHeight="1" thickBot="1">
      <c r="A69" s="19">
        <v>19</v>
      </c>
      <c r="B69" s="20" t="s">
        <v>201</v>
      </c>
      <c r="C69" s="78" t="s">
        <v>261</v>
      </c>
      <c r="D69" s="102" t="s">
        <v>157</v>
      </c>
      <c r="E69" s="78" t="s">
        <v>218</v>
      </c>
      <c r="F69" s="148">
        <v>300</v>
      </c>
      <c r="G69" s="82"/>
      <c r="H69" s="82"/>
    </row>
    <row r="70" spans="1:8" s="1" customFormat="1" ht="36" customHeight="1">
      <c r="A70" s="178">
        <v>20</v>
      </c>
      <c r="B70" s="178" t="s">
        <v>170</v>
      </c>
      <c r="C70" s="43" t="s">
        <v>262</v>
      </c>
      <c r="D70" s="26" t="s">
        <v>156</v>
      </c>
      <c r="E70" s="56" t="s">
        <v>218</v>
      </c>
      <c r="F70" s="119">
        <v>5</v>
      </c>
      <c r="G70" s="55"/>
      <c r="H70" s="54"/>
    </row>
    <row r="71" spans="1:8" s="1" customFormat="1" ht="36" customHeight="1">
      <c r="A71" s="219"/>
      <c r="B71" s="157"/>
      <c r="C71" s="8" t="s">
        <v>2</v>
      </c>
      <c r="D71" s="9" t="s">
        <v>341</v>
      </c>
      <c r="E71" s="92" t="s">
        <v>216</v>
      </c>
      <c r="F71" s="49">
        <v>25</v>
      </c>
      <c r="G71" s="12"/>
      <c r="H71" s="11"/>
    </row>
    <row r="72" spans="1:8" s="1" customFormat="1" ht="36" customHeight="1">
      <c r="A72" s="219"/>
      <c r="B72" s="157"/>
      <c r="C72" s="43" t="s">
        <v>3</v>
      </c>
      <c r="D72" s="121" t="s">
        <v>182</v>
      </c>
      <c r="E72" s="56" t="s">
        <v>218</v>
      </c>
      <c r="F72" s="49">
        <v>25</v>
      </c>
      <c r="G72" s="55"/>
      <c r="H72" s="54"/>
    </row>
    <row r="73" spans="1:8" s="1" customFormat="1" ht="36" customHeight="1" thickBot="1">
      <c r="A73" s="219"/>
      <c r="B73" s="157"/>
      <c r="C73" s="30" t="s">
        <v>310</v>
      </c>
      <c r="D73" s="16" t="s">
        <v>183</v>
      </c>
      <c r="E73" s="134" t="s">
        <v>218</v>
      </c>
      <c r="F73" s="51">
        <v>100</v>
      </c>
      <c r="G73" s="39"/>
      <c r="H73" s="38"/>
    </row>
    <row r="74" spans="1:8" s="1" customFormat="1" ht="31.5" customHeight="1">
      <c r="A74" s="184">
        <v>21</v>
      </c>
      <c r="B74" s="192" t="s">
        <v>200</v>
      </c>
      <c r="C74" s="6" t="s">
        <v>263</v>
      </c>
      <c r="D74" s="120" t="s">
        <v>199</v>
      </c>
      <c r="E74" s="132" t="s">
        <v>218</v>
      </c>
      <c r="F74" s="119">
        <v>200</v>
      </c>
      <c r="G74" s="32"/>
      <c r="H74" s="31"/>
    </row>
    <row r="75" spans="1:8" s="1" customFormat="1" ht="31.5" customHeight="1">
      <c r="A75" s="185"/>
      <c r="B75" s="196"/>
      <c r="C75" s="29" t="s">
        <v>0</v>
      </c>
      <c r="D75" s="121" t="s">
        <v>212</v>
      </c>
      <c r="E75" s="92" t="s">
        <v>218</v>
      </c>
      <c r="F75" s="49">
        <v>30</v>
      </c>
      <c r="G75" s="12"/>
      <c r="H75" s="11"/>
    </row>
    <row r="76" spans="1:8" s="1" customFormat="1" ht="31.5" customHeight="1" thickBot="1">
      <c r="A76" s="187"/>
      <c r="B76" s="193"/>
      <c r="C76" s="40" t="s">
        <v>1</v>
      </c>
      <c r="D76" s="122" t="s">
        <v>144</v>
      </c>
      <c r="E76" s="134" t="s">
        <v>216</v>
      </c>
      <c r="F76" s="51">
        <v>10</v>
      </c>
      <c r="G76" s="34"/>
      <c r="H76" s="33"/>
    </row>
    <row r="77" spans="1:8" s="1" customFormat="1" ht="36" customHeight="1" thickBot="1">
      <c r="A77" s="19">
        <v>22</v>
      </c>
      <c r="B77" s="111" t="s">
        <v>101</v>
      </c>
      <c r="C77" s="43" t="s">
        <v>264</v>
      </c>
      <c r="D77" s="112" t="s">
        <v>126</v>
      </c>
      <c r="E77" s="78" t="s">
        <v>218</v>
      </c>
      <c r="F77" s="148">
        <v>10</v>
      </c>
      <c r="G77" s="67"/>
      <c r="H77" s="67"/>
    </row>
    <row r="78" spans="1:8" s="1" customFormat="1" ht="28.5" customHeight="1">
      <c r="A78" s="184">
        <v>23</v>
      </c>
      <c r="B78" s="192" t="s">
        <v>202</v>
      </c>
      <c r="C78" s="6" t="s">
        <v>265</v>
      </c>
      <c r="D78" s="7" t="s">
        <v>142</v>
      </c>
      <c r="E78" s="133" t="s">
        <v>218</v>
      </c>
      <c r="F78" s="119">
        <v>200</v>
      </c>
      <c r="G78" s="32"/>
      <c r="H78" s="31"/>
    </row>
    <row r="79" spans="1:8" s="1" customFormat="1" ht="28.5" customHeight="1">
      <c r="A79" s="185"/>
      <c r="B79" s="196"/>
      <c r="C79" s="8" t="s">
        <v>4</v>
      </c>
      <c r="D79" s="9" t="s">
        <v>352</v>
      </c>
      <c r="E79" s="92" t="s">
        <v>218</v>
      </c>
      <c r="F79" s="49">
        <v>50</v>
      </c>
      <c r="G79" s="12"/>
      <c r="H79" s="11"/>
    </row>
    <row r="80" spans="1:8" s="1" customFormat="1" ht="28.5" customHeight="1" thickBot="1">
      <c r="A80" s="187"/>
      <c r="B80" s="193"/>
      <c r="C80" s="30" t="s">
        <v>311</v>
      </c>
      <c r="D80" s="24" t="s">
        <v>141</v>
      </c>
      <c r="E80" s="134" t="s">
        <v>218</v>
      </c>
      <c r="F80" s="51">
        <v>50</v>
      </c>
      <c r="G80" s="55"/>
      <c r="H80" s="54"/>
    </row>
    <row r="81" spans="1:8" s="1" customFormat="1" ht="28.5" customHeight="1">
      <c r="A81" s="214">
        <v>24</v>
      </c>
      <c r="B81" s="211" t="s">
        <v>203</v>
      </c>
      <c r="C81" s="58" t="s">
        <v>266</v>
      </c>
      <c r="D81" s="36" t="s">
        <v>223</v>
      </c>
      <c r="E81" s="56" t="s">
        <v>31</v>
      </c>
      <c r="F81" s="119">
        <v>30</v>
      </c>
      <c r="G81" s="32"/>
      <c r="H81" s="31"/>
    </row>
    <row r="82" spans="1:8" s="1" customFormat="1" ht="36" customHeight="1">
      <c r="A82" s="215"/>
      <c r="B82" s="212"/>
      <c r="C82" s="8" t="s">
        <v>267</v>
      </c>
      <c r="D82" s="9" t="s">
        <v>224</v>
      </c>
      <c r="E82" s="92" t="s">
        <v>218</v>
      </c>
      <c r="F82" s="49">
        <v>5</v>
      </c>
      <c r="G82" s="12"/>
      <c r="H82" s="11"/>
    </row>
    <row r="83" spans="1:8" s="1" customFormat="1" ht="39" customHeight="1" thickBot="1">
      <c r="A83" s="216"/>
      <c r="B83" s="213"/>
      <c r="C83" s="40" t="s">
        <v>5</v>
      </c>
      <c r="D83" s="26" t="s">
        <v>211</v>
      </c>
      <c r="E83" s="56"/>
      <c r="F83" s="51">
        <v>70</v>
      </c>
      <c r="G83" s="34"/>
      <c r="H83" s="33"/>
    </row>
    <row r="84" spans="1:8" s="1" customFormat="1" ht="36" customHeight="1" thickBot="1">
      <c r="A84" s="19">
        <v>25</v>
      </c>
      <c r="B84" s="20" t="s">
        <v>210</v>
      </c>
      <c r="C84" s="78" t="s">
        <v>268</v>
      </c>
      <c r="D84" s="102" t="s">
        <v>143</v>
      </c>
      <c r="E84" s="78" t="s">
        <v>218</v>
      </c>
      <c r="F84" s="48">
        <v>100</v>
      </c>
      <c r="G84" s="67"/>
      <c r="H84" s="67"/>
    </row>
    <row r="85" spans="1:8" s="1" customFormat="1" ht="38.25" customHeight="1">
      <c r="A85" s="169">
        <v>26</v>
      </c>
      <c r="B85" s="209" t="s">
        <v>209</v>
      </c>
      <c r="C85" s="6" t="s">
        <v>269</v>
      </c>
      <c r="D85" s="7" t="s">
        <v>204</v>
      </c>
      <c r="E85" s="133" t="s">
        <v>218</v>
      </c>
      <c r="F85" s="119">
        <v>40</v>
      </c>
      <c r="G85" s="104"/>
      <c r="H85" s="67"/>
    </row>
    <row r="86" spans="1:8" s="1" customFormat="1" ht="31.5" customHeight="1">
      <c r="A86" s="178"/>
      <c r="B86" s="207"/>
      <c r="C86" s="43" t="s">
        <v>6</v>
      </c>
      <c r="D86" s="9" t="s">
        <v>354</v>
      </c>
      <c r="E86" s="92" t="s">
        <v>216</v>
      </c>
      <c r="F86" s="49">
        <v>30</v>
      </c>
      <c r="G86" s="12"/>
      <c r="H86" s="11"/>
    </row>
    <row r="87" spans="1:8" s="1" customFormat="1" ht="31.5" customHeight="1" thickBot="1">
      <c r="A87" s="194"/>
      <c r="B87" s="208"/>
      <c r="C87" s="30" t="s">
        <v>312</v>
      </c>
      <c r="D87" s="35" t="s">
        <v>353</v>
      </c>
      <c r="E87" s="141" t="s">
        <v>216</v>
      </c>
      <c r="F87" s="51">
        <v>40</v>
      </c>
      <c r="G87" s="34"/>
      <c r="H87" s="33"/>
    </row>
    <row r="88" spans="1:8" s="1" customFormat="1" ht="31.5" customHeight="1">
      <c r="A88" s="184">
        <v>27</v>
      </c>
      <c r="B88" s="192" t="s">
        <v>208</v>
      </c>
      <c r="C88" s="6" t="s">
        <v>270</v>
      </c>
      <c r="D88" s="7" t="s">
        <v>23</v>
      </c>
      <c r="E88" s="133" t="s">
        <v>216</v>
      </c>
      <c r="F88" s="119">
        <v>60</v>
      </c>
      <c r="G88" s="32"/>
      <c r="H88" s="31"/>
    </row>
    <row r="89" spans="1:8" s="1" customFormat="1" ht="31.5" customHeight="1">
      <c r="A89" s="185"/>
      <c r="B89" s="204"/>
      <c r="C89" s="8" t="s">
        <v>7</v>
      </c>
      <c r="D89" s="9" t="s">
        <v>24</v>
      </c>
      <c r="E89" s="92" t="s">
        <v>216</v>
      </c>
      <c r="F89" s="49">
        <v>30</v>
      </c>
      <c r="G89" s="12"/>
      <c r="H89" s="11"/>
    </row>
    <row r="90" spans="1:8" s="1" customFormat="1" ht="31.5" customHeight="1" thickBot="1">
      <c r="A90" s="187"/>
      <c r="B90" s="206"/>
      <c r="C90" s="30" t="s">
        <v>313</v>
      </c>
      <c r="D90" s="24" t="s">
        <v>25</v>
      </c>
      <c r="E90" s="134" t="s">
        <v>216</v>
      </c>
      <c r="F90" s="51">
        <v>100</v>
      </c>
      <c r="G90" s="14"/>
      <c r="H90" s="13"/>
    </row>
    <row r="91" spans="1:8" s="1" customFormat="1" ht="28.5" customHeight="1">
      <c r="A91" s="184">
        <v>28</v>
      </c>
      <c r="B91" s="192" t="s">
        <v>207</v>
      </c>
      <c r="C91" s="6" t="s">
        <v>271</v>
      </c>
      <c r="D91" s="7" t="s">
        <v>32</v>
      </c>
      <c r="E91" s="133" t="s">
        <v>218</v>
      </c>
      <c r="F91" s="48">
        <v>80</v>
      </c>
      <c r="G91" s="32"/>
      <c r="H91" s="31"/>
    </row>
    <row r="92" spans="1:8" s="1" customFormat="1" ht="31.5" customHeight="1" thickBot="1">
      <c r="A92" s="187"/>
      <c r="B92" s="193"/>
      <c r="C92" s="30" t="s">
        <v>287</v>
      </c>
      <c r="D92" s="24" t="s">
        <v>33</v>
      </c>
      <c r="E92" s="134" t="s">
        <v>218</v>
      </c>
      <c r="F92" s="114">
        <v>100</v>
      </c>
      <c r="G92" s="97"/>
      <c r="H92" s="37"/>
    </row>
    <row r="93" spans="1:8" s="1" customFormat="1" ht="31.5" customHeight="1">
      <c r="A93" s="184">
        <v>29</v>
      </c>
      <c r="B93" s="192" t="s">
        <v>206</v>
      </c>
      <c r="C93" s="6" t="s">
        <v>272</v>
      </c>
      <c r="D93" s="7" t="s">
        <v>34</v>
      </c>
      <c r="E93" s="133" t="s">
        <v>218</v>
      </c>
      <c r="F93" s="48">
        <v>350</v>
      </c>
      <c r="G93" s="32"/>
      <c r="H93" s="31"/>
    </row>
    <row r="94" spans="1:8" s="1" customFormat="1" ht="31.5" customHeight="1" thickBot="1">
      <c r="A94" s="187"/>
      <c r="B94" s="206"/>
      <c r="C94" s="30" t="s">
        <v>314</v>
      </c>
      <c r="D94" s="24" t="s">
        <v>100</v>
      </c>
      <c r="E94" s="134" t="s">
        <v>218</v>
      </c>
      <c r="F94" s="114">
        <v>300</v>
      </c>
      <c r="G94" s="97"/>
      <c r="H94" s="37"/>
    </row>
    <row r="95" spans="1:8" s="1" customFormat="1" ht="31.5" customHeight="1">
      <c r="A95" s="184">
        <v>30</v>
      </c>
      <c r="B95" s="192" t="s">
        <v>146</v>
      </c>
      <c r="C95" s="58" t="s">
        <v>273</v>
      </c>
      <c r="D95" s="98" t="s">
        <v>288</v>
      </c>
      <c r="E95" s="133" t="s">
        <v>218</v>
      </c>
      <c r="F95" s="153">
        <v>50</v>
      </c>
      <c r="G95" s="32"/>
      <c r="H95" s="31"/>
    </row>
    <row r="96" spans="1:8" s="1" customFormat="1" ht="31.5" customHeight="1">
      <c r="A96" s="202"/>
      <c r="B96" s="203"/>
      <c r="C96" s="8" t="s">
        <v>274</v>
      </c>
      <c r="D96" s="118" t="s">
        <v>145</v>
      </c>
      <c r="E96" s="132" t="s">
        <v>218</v>
      </c>
      <c r="F96" s="49">
        <v>600</v>
      </c>
      <c r="G96" s="12"/>
      <c r="H96" s="11"/>
    </row>
    <row r="97" spans="1:8" s="1" customFormat="1" ht="31.5" customHeight="1">
      <c r="A97" s="185"/>
      <c r="B97" s="204"/>
      <c r="C97" s="43" t="s">
        <v>315</v>
      </c>
      <c r="D97" s="9" t="s">
        <v>149</v>
      </c>
      <c r="E97" s="92" t="s">
        <v>218</v>
      </c>
      <c r="F97" s="50">
        <v>50</v>
      </c>
      <c r="G97" s="12"/>
      <c r="H97" s="11"/>
    </row>
    <row r="98" spans="1:8" s="1" customFormat="1" ht="31.5" customHeight="1">
      <c r="A98" s="186"/>
      <c r="B98" s="205"/>
      <c r="C98" s="8" t="s">
        <v>316</v>
      </c>
      <c r="D98" s="63" t="s">
        <v>150</v>
      </c>
      <c r="E98" s="132" t="s">
        <v>147</v>
      </c>
      <c r="F98" s="49">
        <v>5</v>
      </c>
      <c r="G98" s="55"/>
      <c r="H98" s="54"/>
    </row>
    <row r="99" spans="1:8" s="1" customFormat="1" ht="31.5" customHeight="1">
      <c r="A99" s="186"/>
      <c r="B99" s="205"/>
      <c r="C99" s="8" t="s">
        <v>317</v>
      </c>
      <c r="D99" s="9" t="s">
        <v>151</v>
      </c>
      <c r="E99" s="92" t="s">
        <v>218</v>
      </c>
      <c r="F99" s="49">
        <v>4</v>
      </c>
      <c r="G99" s="39"/>
      <c r="H99" s="38"/>
    </row>
    <row r="100" spans="1:8" s="1" customFormat="1" ht="31.5" customHeight="1">
      <c r="A100" s="186"/>
      <c r="B100" s="205"/>
      <c r="C100" s="8" t="s">
        <v>318</v>
      </c>
      <c r="D100" s="9" t="s">
        <v>148</v>
      </c>
      <c r="E100" s="92" t="s">
        <v>218</v>
      </c>
      <c r="F100" s="49">
        <v>150</v>
      </c>
      <c r="G100" s="12"/>
      <c r="H100" s="11"/>
    </row>
    <row r="101" spans="1:8" s="1" customFormat="1" ht="31.5" customHeight="1" thickBot="1">
      <c r="A101" s="187"/>
      <c r="B101" s="206"/>
      <c r="C101" s="40" t="s">
        <v>319</v>
      </c>
      <c r="D101" s="35" t="s">
        <v>138</v>
      </c>
      <c r="E101" s="141" t="s">
        <v>218</v>
      </c>
      <c r="F101" s="51">
        <v>120</v>
      </c>
      <c r="G101" s="34"/>
      <c r="H101" s="33"/>
    </row>
    <row r="102" spans="1:8" s="1" customFormat="1" ht="36" customHeight="1" thickBot="1">
      <c r="A102" s="116">
        <v>31</v>
      </c>
      <c r="B102" s="109" t="s">
        <v>110</v>
      </c>
      <c r="C102" s="58" t="s">
        <v>275</v>
      </c>
      <c r="D102" s="36" t="s">
        <v>205</v>
      </c>
      <c r="E102" s="58" t="s">
        <v>216</v>
      </c>
      <c r="F102" s="148">
        <v>20</v>
      </c>
      <c r="G102" s="31"/>
      <c r="H102" s="31"/>
    </row>
    <row r="103" spans="1:8" s="1" customFormat="1" ht="36" customHeight="1">
      <c r="A103" s="169">
        <v>32</v>
      </c>
      <c r="B103" s="174" t="s">
        <v>102</v>
      </c>
      <c r="C103" s="58" t="s">
        <v>276</v>
      </c>
      <c r="D103" s="36" t="s">
        <v>103</v>
      </c>
      <c r="E103" s="110" t="s">
        <v>216</v>
      </c>
      <c r="F103" s="48">
        <v>50</v>
      </c>
      <c r="G103" s="32"/>
      <c r="H103" s="31"/>
    </row>
    <row r="104" spans="1:8" s="1" customFormat="1" ht="36" customHeight="1" thickBot="1">
      <c r="A104" s="194"/>
      <c r="B104" s="173"/>
      <c r="C104" s="30" t="s">
        <v>320</v>
      </c>
      <c r="D104" s="24" t="s">
        <v>104</v>
      </c>
      <c r="E104" s="134" t="s">
        <v>216</v>
      </c>
      <c r="F104" s="114">
        <v>90</v>
      </c>
      <c r="G104" s="97"/>
      <c r="H104" s="37"/>
    </row>
    <row r="105" spans="1:8" s="1" customFormat="1" ht="31.5" customHeight="1">
      <c r="A105" s="178">
        <v>33</v>
      </c>
      <c r="B105" s="207" t="s">
        <v>111</v>
      </c>
      <c r="C105" s="29" t="s">
        <v>289</v>
      </c>
      <c r="D105" s="63" t="s">
        <v>152</v>
      </c>
      <c r="E105" s="132" t="s">
        <v>218</v>
      </c>
      <c r="F105" s="48">
        <v>60</v>
      </c>
      <c r="G105" s="14"/>
      <c r="H105" s="13"/>
    </row>
    <row r="106" spans="1:8" s="1" customFormat="1" ht="31.5" customHeight="1" thickBot="1">
      <c r="A106" s="194"/>
      <c r="B106" s="208"/>
      <c r="C106" s="40" t="s">
        <v>14</v>
      </c>
      <c r="D106" s="35" t="s">
        <v>153</v>
      </c>
      <c r="E106" s="141" t="s">
        <v>218</v>
      </c>
      <c r="F106" s="114">
        <v>80</v>
      </c>
      <c r="G106" s="34"/>
      <c r="H106" s="33"/>
    </row>
    <row r="107" spans="1:8" s="1" customFormat="1" ht="31.5" customHeight="1">
      <c r="A107" s="184">
        <v>34</v>
      </c>
      <c r="B107" s="192" t="s">
        <v>112</v>
      </c>
      <c r="C107" s="6" t="s">
        <v>277</v>
      </c>
      <c r="D107" s="7" t="s">
        <v>26</v>
      </c>
      <c r="E107" s="133" t="s">
        <v>218</v>
      </c>
      <c r="F107" s="48">
        <v>30</v>
      </c>
      <c r="G107" s="32"/>
      <c r="H107" s="31"/>
    </row>
    <row r="108" spans="1:8" s="1" customFormat="1" ht="31.5" customHeight="1" thickBot="1">
      <c r="A108" s="187"/>
      <c r="B108" s="193"/>
      <c r="C108" s="30" t="s">
        <v>8</v>
      </c>
      <c r="D108" s="24" t="s">
        <v>35</v>
      </c>
      <c r="E108" s="134" t="s">
        <v>218</v>
      </c>
      <c r="F108" s="114">
        <v>80</v>
      </c>
      <c r="G108" s="97"/>
      <c r="H108" s="37"/>
    </row>
    <row r="109" spans="1:8" s="1" customFormat="1" ht="36" customHeight="1" thickBot="1">
      <c r="A109" s="19">
        <v>35</v>
      </c>
      <c r="B109" s="20" t="s">
        <v>139</v>
      </c>
      <c r="C109" s="78" t="s">
        <v>278</v>
      </c>
      <c r="D109" s="102" t="s">
        <v>41</v>
      </c>
      <c r="E109" s="78" t="s">
        <v>218</v>
      </c>
      <c r="F109" s="50">
        <v>300</v>
      </c>
      <c r="G109" s="67"/>
      <c r="H109" s="67"/>
    </row>
    <row r="110" spans="1:8" s="1" customFormat="1" ht="31.5" customHeight="1">
      <c r="A110" s="184">
        <v>36</v>
      </c>
      <c r="B110" s="192" t="s">
        <v>140</v>
      </c>
      <c r="C110" s="6" t="s">
        <v>279</v>
      </c>
      <c r="D110" s="7" t="s">
        <v>98</v>
      </c>
      <c r="E110" s="133" t="s">
        <v>216</v>
      </c>
      <c r="F110" s="48">
        <v>100</v>
      </c>
      <c r="G110" s="32"/>
      <c r="H110" s="31"/>
    </row>
    <row r="111" spans="1:8" s="1" customFormat="1" ht="31.5" customHeight="1" thickBot="1">
      <c r="A111" s="186"/>
      <c r="B111" s="200"/>
      <c r="C111" s="15" t="s">
        <v>321</v>
      </c>
      <c r="D111" s="16" t="s">
        <v>99</v>
      </c>
      <c r="E111" s="25" t="s">
        <v>216</v>
      </c>
      <c r="F111" s="114">
        <v>5</v>
      </c>
      <c r="G111" s="39"/>
      <c r="H111" s="38"/>
    </row>
    <row r="112" spans="1:8" s="1" customFormat="1" ht="42" customHeight="1">
      <c r="A112" s="160">
        <v>37</v>
      </c>
      <c r="B112" s="171" t="s">
        <v>109</v>
      </c>
      <c r="C112" s="58" t="s">
        <v>280</v>
      </c>
      <c r="D112" s="36" t="s">
        <v>343</v>
      </c>
      <c r="E112" s="6" t="s">
        <v>216</v>
      </c>
      <c r="F112" s="105">
        <v>10</v>
      </c>
      <c r="G112" s="67"/>
      <c r="H112" s="67"/>
    </row>
    <row r="113" spans="1:8" s="1" customFormat="1" ht="42" customHeight="1">
      <c r="A113" s="161"/>
      <c r="B113" s="197"/>
      <c r="C113" s="8" t="s">
        <v>355</v>
      </c>
      <c r="D113" s="9" t="s">
        <v>105</v>
      </c>
      <c r="E113" s="8" t="s">
        <v>216</v>
      </c>
      <c r="F113" s="154">
        <v>5</v>
      </c>
      <c r="G113" s="11"/>
      <c r="H113" s="11"/>
    </row>
    <row r="114" spans="1:8" s="1" customFormat="1" ht="42" customHeight="1">
      <c r="A114" s="161"/>
      <c r="B114" s="198"/>
      <c r="C114" s="43" t="s">
        <v>322</v>
      </c>
      <c r="D114" s="26" t="s">
        <v>106</v>
      </c>
      <c r="E114" s="43" t="s">
        <v>216</v>
      </c>
      <c r="F114" s="155">
        <v>5</v>
      </c>
      <c r="G114" s="54"/>
      <c r="H114" s="54"/>
    </row>
    <row r="115" spans="1:8" s="1" customFormat="1" ht="42" customHeight="1">
      <c r="A115" s="161"/>
      <c r="B115" s="198"/>
      <c r="C115" s="8" t="s">
        <v>323</v>
      </c>
      <c r="D115" s="9" t="s">
        <v>107</v>
      </c>
      <c r="E115" s="8" t="s">
        <v>216</v>
      </c>
      <c r="F115" s="154">
        <v>5</v>
      </c>
      <c r="G115" s="11"/>
      <c r="H115" s="38"/>
    </row>
    <row r="116" spans="1:8" s="1" customFormat="1" ht="42" customHeight="1">
      <c r="A116" s="161"/>
      <c r="B116" s="198"/>
      <c r="C116" s="8" t="s">
        <v>324</v>
      </c>
      <c r="D116" s="9" t="s">
        <v>76</v>
      </c>
      <c r="E116" s="8" t="s">
        <v>216</v>
      </c>
      <c r="F116" s="154">
        <v>5</v>
      </c>
      <c r="G116" s="11"/>
      <c r="H116" s="11"/>
    </row>
    <row r="117" spans="1:8" s="1" customFormat="1" ht="42" customHeight="1">
      <c r="A117" s="161"/>
      <c r="B117" s="198"/>
      <c r="C117" s="8" t="s">
        <v>325</v>
      </c>
      <c r="D117" s="9" t="s">
        <v>108</v>
      </c>
      <c r="E117" s="8" t="s">
        <v>216</v>
      </c>
      <c r="F117" s="154">
        <v>10</v>
      </c>
      <c r="G117" s="11"/>
      <c r="H117" s="11"/>
    </row>
    <row r="118" spans="1:8" s="1" customFormat="1" ht="42" customHeight="1">
      <c r="A118" s="161"/>
      <c r="B118" s="198"/>
      <c r="C118" s="8" t="s">
        <v>326</v>
      </c>
      <c r="D118" s="26" t="s">
        <v>36</v>
      </c>
      <c r="E118" s="29" t="s">
        <v>216</v>
      </c>
      <c r="F118" s="155">
        <v>400</v>
      </c>
      <c r="G118" s="54"/>
      <c r="H118" s="54"/>
    </row>
    <row r="119" spans="1:8" s="1" customFormat="1" ht="42" customHeight="1" thickBot="1">
      <c r="A119" s="162"/>
      <c r="B119" s="199"/>
      <c r="C119" s="30" t="s">
        <v>344</v>
      </c>
      <c r="D119" s="24" t="s">
        <v>37</v>
      </c>
      <c r="E119" s="30" t="s">
        <v>216</v>
      </c>
      <c r="F119" s="152">
        <v>200</v>
      </c>
      <c r="G119" s="37"/>
      <c r="H119" s="37"/>
    </row>
    <row r="120" spans="1:8" s="1" customFormat="1" ht="36" customHeight="1" thickBot="1">
      <c r="A120" s="117">
        <v>38</v>
      </c>
      <c r="B120" s="108" t="s">
        <v>119</v>
      </c>
      <c r="C120" s="40" t="s">
        <v>281</v>
      </c>
      <c r="D120" s="35" t="s">
        <v>158</v>
      </c>
      <c r="E120" s="40" t="s">
        <v>218</v>
      </c>
      <c r="F120" s="148">
        <v>50</v>
      </c>
      <c r="G120" s="13"/>
      <c r="H120" s="13"/>
    </row>
    <row r="121" spans="1:8" s="1" customFormat="1" ht="31.5" customHeight="1">
      <c r="A121" s="169">
        <v>39</v>
      </c>
      <c r="B121" s="169" t="s">
        <v>118</v>
      </c>
      <c r="C121" s="6" t="s">
        <v>282</v>
      </c>
      <c r="D121" s="7" t="s">
        <v>38</v>
      </c>
      <c r="E121" s="133" t="s">
        <v>218</v>
      </c>
      <c r="F121" s="48">
        <v>50</v>
      </c>
      <c r="G121" s="32"/>
      <c r="H121" s="31"/>
    </row>
    <row r="122" spans="1:8" s="1" customFormat="1" ht="31.5" customHeight="1" thickBot="1">
      <c r="A122" s="194"/>
      <c r="B122" s="194"/>
      <c r="C122" s="30" t="s">
        <v>13</v>
      </c>
      <c r="D122" s="24" t="s">
        <v>39</v>
      </c>
      <c r="E122" s="134" t="s">
        <v>218</v>
      </c>
      <c r="F122" s="114">
        <v>10</v>
      </c>
      <c r="G122" s="97"/>
      <c r="H122" s="37"/>
    </row>
    <row r="123" spans="1:8" s="1" customFormat="1" ht="31.5" customHeight="1">
      <c r="A123" s="169">
        <v>40</v>
      </c>
      <c r="B123" s="169" t="s">
        <v>130</v>
      </c>
      <c r="C123" s="6" t="s">
        <v>283</v>
      </c>
      <c r="D123" s="7" t="s">
        <v>131</v>
      </c>
      <c r="E123" s="133" t="s">
        <v>218</v>
      </c>
      <c r="F123" s="48">
        <v>6</v>
      </c>
      <c r="G123" s="32"/>
      <c r="H123" s="31"/>
    </row>
    <row r="124" spans="1:8" s="1" customFormat="1" ht="31.5" customHeight="1" thickBot="1">
      <c r="A124" s="194"/>
      <c r="B124" s="194"/>
      <c r="C124" s="30" t="s">
        <v>327</v>
      </c>
      <c r="D124" s="35" t="s">
        <v>132</v>
      </c>
      <c r="E124" s="134" t="s">
        <v>218</v>
      </c>
      <c r="F124" s="114">
        <v>4</v>
      </c>
      <c r="G124" s="97"/>
      <c r="H124" s="37"/>
    </row>
    <row r="125" spans="1:8" s="1" customFormat="1" ht="31.5" customHeight="1">
      <c r="A125" s="169">
        <v>41</v>
      </c>
      <c r="B125" s="174" t="s">
        <v>133</v>
      </c>
      <c r="C125" s="6" t="s">
        <v>328</v>
      </c>
      <c r="D125" s="7" t="s">
        <v>134</v>
      </c>
      <c r="E125" s="133" t="s">
        <v>218</v>
      </c>
      <c r="F125" s="48">
        <v>20</v>
      </c>
      <c r="G125" s="32"/>
      <c r="H125" s="31"/>
    </row>
    <row r="126" spans="1:8" s="1" customFormat="1" ht="31.5" customHeight="1" thickBot="1">
      <c r="A126" s="194"/>
      <c r="B126" s="201"/>
      <c r="C126" s="40" t="s">
        <v>329</v>
      </c>
      <c r="D126" s="35" t="s">
        <v>135</v>
      </c>
      <c r="E126" s="141" t="s">
        <v>218</v>
      </c>
      <c r="F126" s="114">
        <v>30</v>
      </c>
      <c r="G126" s="97"/>
      <c r="H126" s="37"/>
    </row>
    <row r="127" spans="1:8" s="1" customFormat="1" ht="31.5" customHeight="1" thickBot="1">
      <c r="A127" s="117">
        <v>42</v>
      </c>
      <c r="B127" s="109" t="s">
        <v>136</v>
      </c>
      <c r="C127" s="58" t="s">
        <v>330</v>
      </c>
      <c r="D127" s="36" t="s">
        <v>137</v>
      </c>
      <c r="E127" s="58" t="s">
        <v>218</v>
      </c>
      <c r="F127" s="139">
        <v>20</v>
      </c>
      <c r="G127" s="54"/>
      <c r="H127" s="33"/>
    </row>
    <row r="128" spans="1:8" s="1" customFormat="1" ht="36" customHeight="1" thickBot="1">
      <c r="A128" s="19">
        <v>43</v>
      </c>
      <c r="B128" s="20" t="s">
        <v>117</v>
      </c>
      <c r="C128" s="78" t="s">
        <v>331</v>
      </c>
      <c r="D128" s="106" t="s">
        <v>159</v>
      </c>
      <c r="E128" s="107" t="s">
        <v>286</v>
      </c>
      <c r="F128" s="119">
        <v>30</v>
      </c>
      <c r="G128" s="67"/>
      <c r="H128" s="67"/>
    </row>
    <row r="129" spans="1:8" s="1" customFormat="1" ht="36" customHeight="1" thickBot="1">
      <c r="A129" s="19">
        <v>44</v>
      </c>
      <c r="B129" s="20" t="s">
        <v>116</v>
      </c>
      <c r="C129" s="78" t="s">
        <v>332</v>
      </c>
      <c r="D129" s="102" t="s">
        <v>115</v>
      </c>
      <c r="E129" s="78" t="s">
        <v>216</v>
      </c>
      <c r="F129" s="148">
        <v>80</v>
      </c>
      <c r="G129" s="67"/>
      <c r="H129" s="67"/>
    </row>
    <row r="130" spans="1:8" s="1" customFormat="1" ht="31.5" customHeight="1">
      <c r="A130" s="169">
        <v>45</v>
      </c>
      <c r="B130" s="169" t="s">
        <v>356</v>
      </c>
      <c r="C130" s="6" t="s">
        <v>333</v>
      </c>
      <c r="D130" s="7" t="s">
        <v>114</v>
      </c>
      <c r="E130" s="133" t="s">
        <v>218</v>
      </c>
      <c r="F130" s="48">
        <v>30</v>
      </c>
      <c r="G130" s="32"/>
      <c r="H130" s="31"/>
    </row>
    <row r="131" spans="1:8" s="1" customFormat="1" ht="31.5" customHeight="1" thickBot="1">
      <c r="A131" s="194"/>
      <c r="B131" s="194"/>
      <c r="C131" s="30" t="s">
        <v>334</v>
      </c>
      <c r="D131" s="24" t="s">
        <v>357</v>
      </c>
      <c r="E131" s="134" t="s">
        <v>218</v>
      </c>
      <c r="F131" s="114">
        <v>40</v>
      </c>
      <c r="G131" s="97"/>
      <c r="H131" s="37"/>
    </row>
    <row r="132" spans="1:8" s="1" customFormat="1" ht="36" customHeight="1" thickBot="1">
      <c r="A132" s="19">
        <v>46</v>
      </c>
      <c r="B132" s="20" t="s">
        <v>113</v>
      </c>
      <c r="C132" s="78" t="s">
        <v>335</v>
      </c>
      <c r="D132" s="102" t="s">
        <v>40</v>
      </c>
      <c r="E132" s="78" t="s">
        <v>218</v>
      </c>
      <c r="F132" s="4">
        <v>40</v>
      </c>
      <c r="G132" s="82"/>
      <c r="H132" s="82"/>
    </row>
    <row r="133" spans="1:8" ht="31.5" customHeight="1" thickBot="1">
      <c r="A133" s="221" t="s">
        <v>336</v>
      </c>
      <c r="B133" s="222"/>
      <c r="C133" s="222"/>
      <c r="D133" s="222"/>
      <c r="E133" s="222"/>
      <c r="F133" s="222"/>
      <c r="G133" s="223"/>
      <c r="H133" s="5"/>
    </row>
  </sheetData>
  <mergeCells count="69">
    <mergeCell ref="A19:A21"/>
    <mergeCell ref="A25:A26"/>
    <mergeCell ref="A133:G133"/>
    <mergeCell ref="A3:H3"/>
    <mergeCell ref="B41:B43"/>
    <mergeCell ref="A44:A45"/>
    <mergeCell ref="B44:B45"/>
    <mergeCell ref="A62:A66"/>
    <mergeCell ref="B62:B66"/>
    <mergeCell ref="B48:B51"/>
    <mergeCell ref="A2:H2"/>
    <mergeCell ref="B81:B83"/>
    <mergeCell ref="A81:A83"/>
    <mergeCell ref="B38:B39"/>
    <mergeCell ref="A38:A39"/>
    <mergeCell ref="B46:B47"/>
    <mergeCell ref="A46:A47"/>
    <mergeCell ref="A70:A73"/>
    <mergeCell ref="B70:B73"/>
    <mergeCell ref="A27:A29"/>
    <mergeCell ref="A48:A51"/>
    <mergeCell ref="A52:A56"/>
    <mergeCell ref="B52:B56"/>
    <mergeCell ref="A57:A61"/>
    <mergeCell ref="B57:B61"/>
    <mergeCell ref="A74:A76"/>
    <mergeCell ref="B74:B76"/>
    <mergeCell ref="A88:A90"/>
    <mergeCell ref="B88:B90"/>
    <mergeCell ref="A78:A80"/>
    <mergeCell ref="B78:B80"/>
    <mergeCell ref="A85:A87"/>
    <mergeCell ref="B85:B87"/>
    <mergeCell ref="A91:A92"/>
    <mergeCell ref="B91:B92"/>
    <mergeCell ref="A93:A94"/>
    <mergeCell ref="B93:B94"/>
    <mergeCell ref="A95:A101"/>
    <mergeCell ref="B95:B101"/>
    <mergeCell ref="B105:B106"/>
    <mergeCell ref="A105:A106"/>
    <mergeCell ref="B103:B104"/>
    <mergeCell ref="A103:A104"/>
    <mergeCell ref="A130:A131"/>
    <mergeCell ref="B130:B131"/>
    <mergeCell ref="A121:A122"/>
    <mergeCell ref="B121:B122"/>
    <mergeCell ref="A125:A126"/>
    <mergeCell ref="B125:B126"/>
    <mergeCell ref="E1:H1"/>
    <mergeCell ref="B112:B119"/>
    <mergeCell ref="A112:A119"/>
    <mergeCell ref="A123:A124"/>
    <mergeCell ref="B123:B124"/>
    <mergeCell ref="A5:H5"/>
    <mergeCell ref="A107:A108"/>
    <mergeCell ref="B107:B108"/>
    <mergeCell ref="A110:A111"/>
    <mergeCell ref="B110:B111"/>
    <mergeCell ref="B30:B36"/>
    <mergeCell ref="A30:A36"/>
    <mergeCell ref="A41:A43"/>
    <mergeCell ref="A8:A18"/>
    <mergeCell ref="B8:B18"/>
    <mergeCell ref="B25:B26"/>
    <mergeCell ref="B27:B29"/>
    <mergeCell ref="B19:B21"/>
    <mergeCell ref="A22:A24"/>
    <mergeCell ref="B22:B24"/>
  </mergeCells>
  <printOptions horizontalCentered="1"/>
  <pageMargins left="0.17" right="0.18" top="0.47" bottom="0.47" header="0.37" footer="0.5118110236220472"/>
  <pageSetup horizontalDpi="600" verticalDpi="600" orientation="portrait" paperSize="9" scale="58" r:id="rId1"/>
  <rowBreaks count="3" manualBreakCount="3">
    <brk id="43" max="7" man="1"/>
    <brk id="84" max="7" man="1"/>
    <brk id="12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zoomScaleSheetLayoutView="75" workbookViewId="0" topLeftCell="A52">
      <selection activeCell="J60" sqref="J60"/>
    </sheetView>
  </sheetViews>
  <sheetFormatPr defaultColWidth="9.00390625" defaultRowHeight="12.75"/>
  <cols>
    <col min="1" max="1" width="4.875" style="3" customWidth="1"/>
    <col min="2" max="2" width="38.25390625" style="3" customWidth="1"/>
    <col min="3" max="3" width="5.125" style="3" customWidth="1"/>
    <col min="4" max="4" width="86.875" style="3" customWidth="1"/>
    <col min="5" max="5" width="5.25390625" style="3" customWidth="1"/>
    <col min="6" max="6" width="8.125" style="3" customWidth="1"/>
    <col min="7" max="7" width="8.875" style="3" customWidth="1"/>
    <col min="8" max="8" width="10.00390625" style="3" customWidth="1"/>
    <col min="9" max="16384" width="9.125" style="3" customWidth="1"/>
  </cols>
  <sheetData>
    <row r="1" spans="1:8" ht="15.75">
      <c r="A1" s="224" t="s">
        <v>15</v>
      </c>
      <c r="B1" s="224"/>
      <c r="C1" s="224"/>
      <c r="D1" s="224"/>
      <c r="E1" s="224"/>
      <c r="F1" s="224"/>
      <c r="G1" s="224"/>
      <c r="H1" s="224"/>
    </row>
    <row r="2" spans="1:8" ht="15.75">
      <c r="A2" s="225" t="s">
        <v>17</v>
      </c>
      <c r="B2" s="225"/>
      <c r="C2" s="225"/>
      <c r="D2" s="225"/>
      <c r="E2" s="225"/>
      <c r="F2" s="225"/>
      <c r="G2" s="225"/>
      <c r="H2" s="225"/>
    </row>
    <row r="3" spans="1:8" ht="15.75">
      <c r="A3" s="224" t="s">
        <v>10</v>
      </c>
      <c r="B3" s="224"/>
      <c r="C3" s="224"/>
      <c r="D3" s="224"/>
      <c r="E3" s="224"/>
      <c r="F3" s="224"/>
      <c r="G3" s="224"/>
      <c r="H3" s="224"/>
    </row>
    <row r="4" spans="1:8" ht="13.5" thickBot="1">
      <c r="A4" s="168"/>
      <c r="B4" s="168"/>
      <c r="C4" s="168"/>
      <c r="D4" s="168"/>
      <c r="E4" s="168"/>
      <c r="F4" s="168"/>
      <c r="G4" s="168"/>
      <c r="H4" s="168"/>
    </row>
    <row r="5" spans="1:8" s="1" customFormat="1" ht="51" customHeight="1" thickBot="1">
      <c r="A5" s="19" t="s">
        <v>213</v>
      </c>
      <c r="B5" s="20" t="s">
        <v>214</v>
      </c>
      <c r="C5" s="21" t="s">
        <v>225</v>
      </c>
      <c r="D5" s="22" t="s">
        <v>9</v>
      </c>
      <c r="E5" s="21" t="s">
        <v>215</v>
      </c>
      <c r="F5" s="2" t="s">
        <v>16</v>
      </c>
      <c r="G5" s="21" t="s">
        <v>285</v>
      </c>
      <c r="H5" s="23" t="s">
        <v>284</v>
      </c>
    </row>
    <row r="6" spans="1:8" s="1" customFormat="1" ht="30" customHeight="1">
      <c r="A6" s="184">
        <v>1</v>
      </c>
      <c r="B6" s="188" t="s">
        <v>217</v>
      </c>
      <c r="C6" s="6" t="s">
        <v>226</v>
      </c>
      <c r="D6" s="7" t="s">
        <v>55</v>
      </c>
      <c r="E6" s="28" t="s">
        <v>216</v>
      </c>
      <c r="F6" s="48">
        <v>800</v>
      </c>
      <c r="G6" s="32">
        <v>2.56</v>
      </c>
      <c r="H6" s="32">
        <f aca="true" t="shared" si="0" ref="H6:H35">F6*G6</f>
        <v>2048</v>
      </c>
    </row>
    <row r="7" spans="1:8" s="1" customFormat="1" ht="30" customHeight="1">
      <c r="A7" s="185"/>
      <c r="B7" s="189"/>
      <c r="C7" s="8" t="s">
        <v>227</v>
      </c>
      <c r="D7" s="9" t="s">
        <v>56</v>
      </c>
      <c r="E7" s="10" t="s">
        <v>216</v>
      </c>
      <c r="F7" s="49">
        <v>300</v>
      </c>
      <c r="G7" s="12">
        <v>3.66</v>
      </c>
      <c r="H7" s="12">
        <f t="shared" si="0"/>
        <v>1098</v>
      </c>
    </row>
    <row r="8" spans="1:8" s="1" customFormat="1" ht="30" customHeight="1">
      <c r="A8" s="185"/>
      <c r="B8" s="189"/>
      <c r="C8" s="8" t="s">
        <v>228</v>
      </c>
      <c r="D8" s="9" t="s">
        <v>57</v>
      </c>
      <c r="E8" s="10" t="s">
        <v>216</v>
      </c>
      <c r="F8" s="49">
        <v>80</v>
      </c>
      <c r="G8" s="12">
        <v>12.2</v>
      </c>
      <c r="H8" s="12">
        <f t="shared" si="0"/>
        <v>976</v>
      </c>
    </row>
    <row r="9" spans="1:8" s="1" customFormat="1" ht="30" customHeight="1">
      <c r="A9" s="185"/>
      <c r="B9" s="189"/>
      <c r="C9" s="8" t="s">
        <v>229</v>
      </c>
      <c r="D9" s="9" t="s">
        <v>42</v>
      </c>
      <c r="E9" s="10" t="s">
        <v>216</v>
      </c>
      <c r="F9" s="49">
        <v>200</v>
      </c>
      <c r="G9" s="12">
        <v>6.95</v>
      </c>
      <c r="H9" s="12">
        <f t="shared" si="0"/>
        <v>1390</v>
      </c>
    </row>
    <row r="10" spans="1:8" s="1" customFormat="1" ht="30" customHeight="1">
      <c r="A10" s="185"/>
      <c r="B10" s="189"/>
      <c r="C10" s="8" t="s">
        <v>230</v>
      </c>
      <c r="D10" s="9" t="s">
        <v>43</v>
      </c>
      <c r="E10" s="10" t="s">
        <v>216</v>
      </c>
      <c r="F10" s="139">
        <v>500</v>
      </c>
      <c r="G10" s="14">
        <v>13.22</v>
      </c>
      <c r="H10" s="14">
        <f t="shared" si="0"/>
        <v>6610</v>
      </c>
    </row>
    <row r="11" spans="1:8" s="1" customFormat="1" ht="30" customHeight="1">
      <c r="A11" s="185"/>
      <c r="B11" s="189"/>
      <c r="C11" s="8" t="s">
        <v>231</v>
      </c>
      <c r="D11" s="9" t="s">
        <v>44</v>
      </c>
      <c r="E11" s="10" t="s">
        <v>216</v>
      </c>
      <c r="F11" s="139">
        <v>50</v>
      </c>
      <c r="G11" s="14">
        <v>3.42</v>
      </c>
      <c r="H11" s="14">
        <f t="shared" si="0"/>
        <v>171</v>
      </c>
    </row>
    <row r="12" spans="1:8" s="1" customFormat="1" ht="30" customHeight="1">
      <c r="A12" s="186"/>
      <c r="B12" s="190"/>
      <c r="C12" s="15" t="s">
        <v>18</v>
      </c>
      <c r="D12" s="16" t="s">
        <v>58</v>
      </c>
      <c r="E12" s="17" t="s">
        <v>216</v>
      </c>
      <c r="F12" s="139">
        <v>80</v>
      </c>
      <c r="G12" s="14">
        <v>4.27</v>
      </c>
      <c r="H12" s="14">
        <f t="shared" si="0"/>
        <v>341.59999999999997</v>
      </c>
    </row>
    <row r="13" spans="1:8" s="1" customFormat="1" ht="30" customHeight="1">
      <c r="A13" s="186"/>
      <c r="B13" s="190"/>
      <c r="C13" s="15" t="s">
        <v>19</v>
      </c>
      <c r="D13" s="9" t="s">
        <v>45</v>
      </c>
      <c r="E13" s="17" t="s">
        <v>216</v>
      </c>
      <c r="F13" s="139">
        <v>50</v>
      </c>
      <c r="G13" s="14">
        <v>50.2</v>
      </c>
      <c r="H13" s="14">
        <f t="shared" si="0"/>
        <v>2510</v>
      </c>
    </row>
    <row r="14" spans="1:8" s="1" customFormat="1" ht="30" customHeight="1">
      <c r="A14" s="186"/>
      <c r="B14" s="190"/>
      <c r="C14" s="15" t="s">
        <v>46</v>
      </c>
      <c r="D14" s="27" t="s">
        <v>50</v>
      </c>
      <c r="E14" s="17" t="s">
        <v>216</v>
      </c>
      <c r="F14" s="139">
        <v>70</v>
      </c>
      <c r="G14" s="14">
        <v>35.82</v>
      </c>
      <c r="H14" s="14">
        <f t="shared" si="0"/>
        <v>2507.4</v>
      </c>
    </row>
    <row r="15" spans="1:8" s="1" customFormat="1" ht="30" customHeight="1">
      <c r="A15" s="186"/>
      <c r="B15" s="190"/>
      <c r="C15" s="15" t="s">
        <v>47</v>
      </c>
      <c r="D15" s="26" t="s">
        <v>48</v>
      </c>
      <c r="E15" s="17" t="s">
        <v>216</v>
      </c>
      <c r="F15" s="139">
        <v>30</v>
      </c>
      <c r="G15" s="14">
        <v>4.75</v>
      </c>
      <c r="H15" s="14">
        <f t="shared" si="0"/>
        <v>142.5</v>
      </c>
    </row>
    <row r="16" spans="1:8" s="1" customFormat="1" ht="30" customHeight="1" thickBot="1">
      <c r="A16" s="187"/>
      <c r="B16" s="191"/>
      <c r="C16" s="18" t="s">
        <v>232</v>
      </c>
      <c r="D16" s="24" t="s">
        <v>49</v>
      </c>
      <c r="E16" s="18" t="s">
        <v>216</v>
      </c>
      <c r="F16" s="51">
        <v>50</v>
      </c>
      <c r="G16" s="34">
        <v>10.77</v>
      </c>
      <c r="H16" s="34">
        <f t="shared" si="0"/>
        <v>538.5</v>
      </c>
    </row>
    <row r="17" spans="1:8" s="1" customFormat="1" ht="30" customHeight="1">
      <c r="A17" s="169">
        <v>2</v>
      </c>
      <c r="B17" s="174" t="s">
        <v>178</v>
      </c>
      <c r="C17" s="58" t="s">
        <v>233</v>
      </c>
      <c r="D17" s="36" t="s">
        <v>163</v>
      </c>
      <c r="E17" s="110" t="s">
        <v>218</v>
      </c>
      <c r="F17" s="48">
        <v>200</v>
      </c>
      <c r="G17" s="32">
        <v>2.4</v>
      </c>
      <c r="H17" s="31">
        <f t="shared" si="0"/>
        <v>480</v>
      </c>
    </row>
    <row r="18" spans="1:8" s="1" customFormat="1" ht="30" customHeight="1">
      <c r="A18" s="178"/>
      <c r="B18" s="195"/>
      <c r="C18" s="8" t="s">
        <v>234</v>
      </c>
      <c r="D18" s="9" t="s">
        <v>164</v>
      </c>
      <c r="E18" s="92" t="s">
        <v>218</v>
      </c>
      <c r="F18" s="49">
        <v>60</v>
      </c>
      <c r="G18" s="12">
        <v>1.45</v>
      </c>
      <c r="H18" s="11">
        <f t="shared" si="0"/>
        <v>87</v>
      </c>
    </row>
    <row r="19" spans="1:8" s="1" customFormat="1" ht="30" customHeight="1" thickBot="1">
      <c r="A19" s="220"/>
      <c r="B19" s="173"/>
      <c r="C19" s="40" t="s">
        <v>235</v>
      </c>
      <c r="D19" s="35" t="s">
        <v>342</v>
      </c>
      <c r="E19" s="141" t="s">
        <v>218</v>
      </c>
      <c r="F19" s="51">
        <v>5</v>
      </c>
      <c r="G19" s="34">
        <v>8.9</v>
      </c>
      <c r="H19" s="33">
        <f t="shared" si="0"/>
        <v>44.5</v>
      </c>
    </row>
    <row r="20" spans="1:8" s="1" customFormat="1" ht="30" customHeight="1">
      <c r="A20" s="184">
        <v>3</v>
      </c>
      <c r="B20" s="192" t="s">
        <v>179</v>
      </c>
      <c r="C20" s="6" t="s">
        <v>236</v>
      </c>
      <c r="D20" s="7" t="s">
        <v>160</v>
      </c>
      <c r="E20" s="6" t="s">
        <v>218</v>
      </c>
      <c r="F20" s="48">
        <v>100</v>
      </c>
      <c r="G20" s="32">
        <v>3.65</v>
      </c>
      <c r="H20" s="32">
        <f t="shared" si="0"/>
        <v>365</v>
      </c>
    </row>
    <row r="21" spans="1:8" s="1" customFormat="1" ht="30" customHeight="1">
      <c r="A21" s="185"/>
      <c r="B21" s="196"/>
      <c r="C21" s="8" t="s">
        <v>237</v>
      </c>
      <c r="D21" s="9" t="s">
        <v>161</v>
      </c>
      <c r="E21" s="8" t="s">
        <v>218</v>
      </c>
      <c r="F21" s="49">
        <v>70</v>
      </c>
      <c r="G21" s="12">
        <v>0.85</v>
      </c>
      <c r="H21" s="12">
        <f t="shared" si="0"/>
        <v>59.5</v>
      </c>
    </row>
    <row r="22" spans="1:8" s="1" customFormat="1" ht="30" customHeight="1" thickBot="1">
      <c r="A22" s="187"/>
      <c r="B22" s="193"/>
      <c r="C22" s="30" t="s">
        <v>238</v>
      </c>
      <c r="D22" s="24" t="s">
        <v>162</v>
      </c>
      <c r="E22" s="30" t="s">
        <v>218</v>
      </c>
      <c r="F22" s="139">
        <v>50</v>
      </c>
      <c r="G22" s="14">
        <v>0.6</v>
      </c>
      <c r="H22" s="14">
        <f t="shared" si="0"/>
        <v>30</v>
      </c>
    </row>
    <row r="23" spans="1:8" s="1" customFormat="1" ht="30" customHeight="1">
      <c r="A23" s="184">
        <v>4</v>
      </c>
      <c r="B23" s="192" t="s">
        <v>120</v>
      </c>
      <c r="C23" s="6" t="s">
        <v>241</v>
      </c>
      <c r="D23" s="98" t="s">
        <v>220</v>
      </c>
      <c r="E23" s="99" t="s">
        <v>221</v>
      </c>
      <c r="F23" s="48">
        <v>30</v>
      </c>
      <c r="G23" s="32">
        <v>3.8</v>
      </c>
      <c r="H23" s="32">
        <f t="shared" si="0"/>
        <v>114</v>
      </c>
    </row>
    <row r="24" spans="1:8" s="1" customFormat="1" ht="30" customHeight="1" thickBot="1">
      <c r="A24" s="187"/>
      <c r="B24" s="193"/>
      <c r="C24" s="30" t="s">
        <v>242</v>
      </c>
      <c r="D24" s="100" t="s">
        <v>222</v>
      </c>
      <c r="E24" s="101" t="s">
        <v>221</v>
      </c>
      <c r="F24" s="114">
        <v>40</v>
      </c>
      <c r="G24" s="97">
        <v>3.9</v>
      </c>
      <c r="H24" s="97">
        <f t="shared" si="0"/>
        <v>156</v>
      </c>
    </row>
    <row r="25" spans="1:8" s="1" customFormat="1" ht="30" customHeight="1">
      <c r="A25" s="184">
        <v>5</v>
      </c>
      <c r="B25" s="169" t="s">
        <v>89</v>
      </c>
      <c r="C25" s="58" t="s">
        <v>243</v>
      </c>
      <c r="D25" s="36" t="s">
        <v>347</v>
      </c>
      <c r="E25" s="6" t="s">
        <v>218</v>
      </c>
      <c r="F25" s="48">
        <v>450</v>
      </c>
      <c r="G25" s="32">
        <v>3.8</v>
      </c>
      <c r="H25" s="32">
        <f t="shared" si="0"/>
        <v>1710</v>
      </c>
    </row>
    <row r="26" spans="1:8" s="1" customFormat="1" ht="30" customHeight="1">
      <c r="A26" s="185"/>
      <c r="B26" s="178"/>
      <c r="C26" s="8" t="s">
        <v>244</v>
      </c>
      <c r="D26" s="9" t="s">
        <v>348</v>
      </c>
      <c r="E26" s="8" t="s">
        <v>218</v>
      </c>
      <c r="F26" s="49">
        <v>800</v>
      </c>
      <c r="G26" s="12">
        <v>3.8</v>
      </c>
      <c r="H26" s="12">
        <f t="shared" si="0"/>
        <v>3040</v>
      </c>
    </row>
    <row r="27" spans="1:8" s="1" customFormat="1" ht="30" customHeight="1" thickBot="1">
      <c r="A27" s="187"/>
      <c r="B27" s="194"/>
      <c r="C27" s="40" t="s">
        <v>245</v>
      </c>
      <c r="D27" s="35" t="s">
        <v>51</v>
      </c>
      <c r="E27" s="30" t="s">
        <v>218</v>
      </c>
      <c r="F27" s="51">
        <v>80</v>
      </c>
      <c r="G27" s="34">
        <v>4.5</v>
      </c>
      <c r="H27" s="34">
        <f t="shared" si="0"/>
        <v>360</v>
      </c>
    </row>
    <row r="28" spans="1:8" s="1" customFormat="1" ht="34.5" customHeight="1">
      <c r="A28" s="169">
        <v>6</v>
      </c>
      <c r="B28" s="174" t="s">
        <v>52</v>
      </c>
      <c r="C28" s="6" t="s">
        <v>246</v>
      </c>
      <c r="D28" s="36" t="s">
        <v>54</v>
      </c>
      <c r="E28" s="6" t="s">
        <v>218</v>
      </c>
      <c r="F28" s="48">
        <v>500</v>
      </c>
      <c r="G28" s="41">
        <v>2.35</v>
      </c>
      <c r="H28" s="31">
        <f t="shared" si="0"/>
        <v>1175</v>
      </c>
    </row>
    <row r="29" spans="1:8" s="1" customFormat="1" ht="35.25" customHeight="1">
      <c r="A29" s="178"/>
      <c r="B29" s="175"/>
      <c r="C29" s="8" t="s">
        <v>247</v>
      </c>
      <c r="D29" s="9" t="s">
        <v>53</v>
      </c>
      <c r="E29" s="8" t="s">
        <v>218</v>
      </c>
      <c r="F29" s="49">
        <v>300</v>
      </c>
      <c r="G29" s="47">
        <v>1.35</v>
      </c>
      <c r="H29" s="11">
        <f t="shared" si="0"/>
        <v>405</v>
      </c>
    </row>
    <row r="30" spans="1:8" s="1" customFormat="1" ht="30" customHeight="1">
      <c r="A30" s="179"/>
      <c r="B30" s="176"/>
      <c r="C30" s="8" t="s">
        <v>290</v>
      </c>
      <c r="D30" s="9" t="s">
        <v>59</v>
      </c>
      <c r="E30" s="8" t="s">
        <v>218</v>
      </c>
      <c r="F30" s="73">
        <v>12000</v>
      </c>
      <c r="G30" s="47">
        <v>0.4</v>
      </c>
      <c r="H30" s="11">
        <f t="shared" si="0"/>
        <v>4800</v>
      </c>
    </row>
    <row r="31" spans="1:8" s="1" customFormat="1" ht="36.75" customHeight="1">
      <c r="A31" s="179"/>
      <c r="B31" s="176"/>
      <c r="C31" s="8" t="s">
        <v>291</v>
      </c>
      <c r="D31" s="9" t="s">
        <v>27</v>
      </c>
      <c r="E31" s="8" t="s">
        <v>218</v>
      </c>
      <c r="F31" s="49">
        <v>30</v>
      </c>
      <c r="G31" s="47">
        <v>3.1</v>
      </c>
      <c r="H31" s="11">
        <f t="shared" si="0"/>
        <v>93</v>
      </c>
    </row>
    <row r="32" spans="1:8" s="1" customFormat="1" ht="30" customHeight="1">
      <c r="A32" s="179"/>
      <c r="B32" s="176"/>
      <c r="C32" s="29" t="s">
        <v>292</v>
      </c>
      <c r="D32" s="26" t="s">
        <v>349</v>
      </c>
      <c r="E32" s="43" t="s">
        <v>218</v>
      </c>
      <c r="F32" s="50">
        <v>10</v>
      </c>
      <c r="G32" s="42">
        <v>78.3</v>
      </c>
      <c r="H32" s="11">
        <f t="shared" si="0"/>
        <v>783</v>
      </c>
    </row>
    <row r="33" spans="1:8" s="1" customFormat="1" ht="30" customHeight="1">
      <c r="A33" s="179"/>
      <c r="B33" s="176"/>
      <c r="C33" s="8" t="s">
        <v>293</v>
      </c>
      <c r="D33" s="9" t="s">
        <v>60</v>
      </c>
      <c r="E33" s="8" t="s">
        <v>218</v>
      </c>
      <c r="F33" s="49">
        <v>15</v>
      </c>
      <c r="G33" s="47">
        <v>8.4</v>
      </c>
      <c r="H33" s="11">
        <f t="shared" si="0"/>
        <v>126</v>
      </c>
    </row>
    <row r="34" spans="1:8" s="1" customFormat="1" ht="36.75" customHeight="1" thickBot="1">
      <c r="A34" s="180"/>
      <c r="B34" s="176"/>
      <c r="C34" s="40" t="s">
        <v>294</v>
      </c>
      <c r="D34" s="26" t="s">
        <v>61</v>
      </c>
      <c r="E34" s="43" t="s">
        <v>218</v>
      </c>
      <c r="F34" s="50">
        <v>50</v>
      </c>
      <c r="G34" s="42">
        <v>6.9</v>
      </c>
      <c r="H34" s="38">
        <f t="shared" si="0"/>
        <v>345</v>
      </c>
    </row>
    <row r="35" spans="1:8" s="1" customFormat="1" ht="36.75" customHeight="1" thickBot="1">
      <c r="A35" s="146">
        <v>7</v>
      </c>
      <c r="B35" s="20" t="s">
        <v>171</v>
      </c>
      <c r="C35" s="40" t="s">
        <v>248</v>
      </c>
      <c r="D35" s="102" t="s">
        <v>125</v>
      </c>
      <c r="E35" s="78" t="s">
        <v>216</v>
      </c>
      <c r="F35" s="148">
        <v>80</v>
      </c>
      <c r="G35" s="103">
        <v>3.15</v>
      </c>
      <c r="H35" s="103">
        <f t="shared" si="0"/>
        <v>252</v>
      </c>
    </row>
    <row r="36" spans="1:8" s="1" customFormat="1" ht="31.5" customHeight="1">
      <c r="A36" s="178">
        <v>8</v>
      </c>
      <c r="B36" s="217" t="s">
        <v>177</v>
      </c>
      <c r="C36" s="6" t="s">
        <v>249</v>
      </c>
      <c r="D36" s="52" t="s">
        <v>62</v>
      </c>
      <c r="E36" s="29" t="s">
        <v>218</v>
      </c>
      <c r="F36" s="139">
        <v>60</v>
      </c>
      <c r="G36" s="14">
        <v>7.88</v>
      </c>
      <c r="H36" s="14">
        <f>F36*G36</f>
        <v>472.8</v>
      </c>
    </row>
    <row r="37" spans="1:8" s="1" customFormat="1" ht="31.5" customHeight="1" thickBot="1">
      <c r="A37" s="194"/>
      <c r="B37" s="217"/>
      <c r="C37" s="40" t="s">
        <v>250</v>
      </c>
      <c r="D37" s="144" t="s">
        <v>79</v>
      </c>
      <c r="E37" s="15" t="s">
        <v>218</v>
      </c>
      <c r="F37" s="145">
        <v>30</v>
      </c>
      <c r="G37" s="39">
        <v>4.7</v>
      </c>
      <c r="H37" s="39">
        <f>F37*G37</f>
        <v>141</v>
      </c>
    </row>
    <row r="38" spans="1:8" s="1" customFormat="1" ht="31.5" customHeight="1" thickBot="1">
      <c r="A38" s="19">
        <v>9</v>
      </c>
      <c r="B38" s="20" t="s">
        <v>191</v>
      </c>
      <c r="C38" s="78" t="s">
        <v>251</v>
      </c>
      <c r="D38" s="102" t="s">
        <v>192</v>
      </c>
      <c r="E38" s="78" t="s">
        <v>218</v>
      </c>
      <c r="F38" s="148">
        <v>30</v>
      </c>
      <c r="G38" s="103">
        <v>7.3</v>
      </c>
      <c r="H38" s="103">
        <f>F38*G38</f>
        <v>219</v>
      </c>
    </row>
    <row r="39" spans="1:8" s="1" customFormat="1" ht="31.5" customHeight="1">
      <c r="A39" s="181">
        <v>10</v>
      </c>
      <c r="B39" s="192" t="s">
        <v>180</v>
      </c>
      <c r="C39" s="58" t="s">
        <v>252</v>
      </c>
      <c r="D39" s="26" t="s">
        <v>350</v>
      </c>
      <c r="E39" s="6" t="s">
        <v>218</v>
      </c>
      <c r="F39" s="48">
        <v>250</v>
      </c>
      <c r="G39" s="32">
        <v>1.7</v>
      </c>
      <c r="H39" s="31">
        <f aca="true" t="shared" si="1" ref="H39:H86">F39*G39</f>
        <v>425</v>
      </c>
    </row>
    <row r="40" spans="1:8" s="1" customFormat="1" ht="31.5" customHeight="1">
      <c r="A40" s="182"/>
      <c r="B40" s="196"/>
      <c r="C40" s="8" t="s">
        <v>295</v>
      </c>
      <c r="D40" s="9" t="s">
        <v>219</v>
      </c>
      <c r="E40" s="8" t="s">
        <v>218</v>
      </c>
      <c r="F40" s="49">
        <v>200</v>
      </c>
      <c r="G40" s="12">
        <v>0.55</v>
      </c>
      <c r="H40" s="11">
        <f t="shared" si="1"/>
        <v>110.00000000000001</v>
      </c>
    </row>
    <row r="41" spans="1:8" s="1" customFormat="1" ht="31.5" customHeight="1" thickBot="1">
      <c r="A41" s="183"/>
      <c r="B41" s="193"/>
      <c r="C41" s="40" t="s">
        <v>296</v>
      </c>
      <c r="D41" s="24" t="s">
        <v>165</v>
      </c>
      <c r="E41" s="30" t="s">
        <v>218</v>
      </c>
      <c r="F41" s="139">
        <v>400</v>
      </c>
      <c r="G41" s="14">
        <v>4.33</v>
      </c>
      <c r="H41" s="33">
        <f t="shared" si="1"/>
        <v>1732</v>
      </c>
    </row>
    <row r="42" spans="1:8" s="1" customFormat="1" ht="31.5" customHeight="1">
      <c r="A42" s="184">
        <v>11</v>
      </c>
      <c r="B42" s="192" t="s">
        <v>181</v>
      </c>
      <c r="C42" s="6" t="s">
        <v>253</v>
      </c>
      <c r="D42" s="7" t="s">
        <v>175</v>
      </c>
      <c r="E42" s="6" t="s">
        <v>216</v>
      </c>
      <c r="F42" s="48">
        <v>300</v>
      </c>
      <c r="G42" s="32">
        <v>8.35</v>
      </c>
      <c r="H42" s="32">
        <f t="shared" si="1"/>
        <v>2505</v>
      </c>
    </row>
    <row r="43" spans="1:8" s="1" customFormat="1" ht="32.25" customHeight="1" thickBot="1">
      <c r="A43" s="187"/>
      <c r="B43" s="193"/>
      <c r="C43" s="30" t="s">
        <v>297</v>
      </c>
      <c r="D43" s="24" t="s">
        <v>176</v>
      </c>
      <c r="E43" s="30" t="s">
        <v>216</v>
      </c>
      <c r="F43" s="114">
        <v>30</v>
      </c>
      <c r="G43" s="97">
        <v>4.6</v>
      </c>
      <c r="H43" s="97">
        <f t="shared" si="1"/>
        <v>138</v>
      </c>
    </row>
    <row r="44" spans="1:8" s="1" customFormat="1" ht="31.5" customHeight="1">
      <c r="A44" s="169">
        <v>12</v>
      </c>
      <c r="B44" s="169" t="s">
        <v>172</v>
      </c>
      <c r="C44" s="29" t="s">
        <v>254</v>
      </c>
      <c r="D44" s="63" t="s">
        <v>173</v>
      </c>
      <c r="E44" s="29" t="s">
        <v>218</v>
      </c>
      <c r="F44" s="139">
        <v>700</v>
      </c>
      <c r="G44" s="14">
        <v>0.4</v>
      </c>
      <c r="H44" s="14">
        <f t="shared" si="1"/>
        <v>280</v>
      </c>
    </row>
    <row r="45" spans="1:8" s="1" customFormat="1" ht="31.5" customHeight="1" thickBot="1">
      <c r="A45" s="178"/>
      <c r="B45" s="178"/>
      <c r="C45" s="43" t="s">
        <v>11</v>
      </c>
      <c r="D45" s="26" t="s">
        <v>174</v>
      </c>
      <c r="E45" s="43" t="s">
        <v>218</v>
      </c>
      <c r="F45" s="50">
        <v>900</v>
      </c>
      <c r="G45" s="55">
        <v>0.34</v>
      </c>
      <c r="H45" s="55">
        <f t="shared" si="1"/>
        <v>306</v>
      </c>
    </row>
    <row r="46" spans="1:8" s="1" customFormat="1" ht="31.5" customHeight="1">
      <c r="A46" s="169">
        <v>13</v>
      </c>
      <c r="B46" s="174" t="s">
        <v>184</v>
      </c>
      <c r="C46" s="58" t="s">
        <v>255</v>
      </c>
      <c r="D46" s="7" t="s">
        <v>185</v>
      </c>
      <c r="E46" s="6" t="s">
        <v>216</v>
      </c>
      <c r="F46" s="48">
        <v>5</v>
      </c>
      <c r="G46" s="32">
        <v>19.9</v>
      </c>
      <c r="H46" s="32">
        <f t="shared" si="1"/>
        <v>99.5</v>
      </c>
    </row>
    <row r="47" spans="1:8" s="1" customFormat="1" ht="31.5" customHeight="1">
      <c r="A47" s="178"/>
      <c r="B47" s="175"/>
      <c r="C47" s="8" t="s">
        <v>298</v>
      </c>
      <c r="D47" s="9" t="s">
        <v>186</v>
      </c>
      <c r="E47" s="8" t="s">
        <v>216</v>
      </c>
      <c r="F47" s="49">
        <v>5</v>
      </c>
      <c r="G47" s="12">
        <v>20.6</v>
      </c>
      <c r="H47" s="12">
        <f t="shared" si="1"/>
        <v>103</v>
      </c>
    </row>
    <row r="48" spans="1:8" s="1" customFormat="1" ht="31.5" customHeight="1">
      <c r="A48" s="178"/>
      <c r="B48" s="176"/>
      <c r="C48" s="8" t="s">
        <v>299</v>
      </c>
      <c r="D48" s="9" t="s">
        <v>121</v>
      </c>
      <c r="E48" s="8" t="s">
        <v>216</v>
      </c>
      <c r="F48" s="49">
        <v>5</v>
      </c>
      <c r="G48" s="55">
        <v>17.7</v>
      </c>
      <c r="H48" s="55">
        <f t="shared" si="1"/>
        <v>88.5</v>
      </c>
    </row>
    <row r="49" spans="1:8" s="1" customFormat="1" ht="31.5" customHeight="1" thickBot="1">
      <c r="A49" s="194"/>
      <c r="B49" s="177"/>
      <c r="C49" s="40" t="s">
        <v>300</v>
      </c>
      <c r="D49" s="24" t="s">
        <v>187</v>
      </c>
      <c r="E49" s="30" t="s">
        <v>216</v>
      </c>
      <c r="F49" s="114">
        <v>5</v>
      </c>
      <c r="G49" s="97">
        <v>76.6</v>
      </c>
      <c r="H49" s="97">
        <f t="shared" si="1"/>
        <v>383</v>
      </c>
    </row>
    <row r="50" spans="1:8" s="1" customFormat="1" ht="31.5" customHeight="1">
      <c r="A50" s="169">
        <v>14</v>
      </c>
      <c r="B50" s="174" t="s">
        <v>188</v>
      </c>
      <c r="C50" s="6" t="s">
        <v>256</v>
      </c>
      <c r="D50" s="48" t="s">
        <v>122</v>
      </c>
      <c r="E50" s="44" t="s">
        <v>216</v>
      </c>
      <c r="F50" s="48">
        <v>5</v>
      </c>
      <c r="G50" s="32">
        <v>12.55</v>
      </c>
      <c r="H50" s="32">
        <f t="shared" si="1"/>
        <v>62.75</v>
      </c>
    </row>
    <row r="51" spans="1:8" s="1" customFormat="1" ht="31.5" customHeight="1">
      <c r="A51" s="161"/>
      <c r="B51" s="175"/>
      <c r="C51" s="29" t="s">
        <v>301</v>
      </c>
      <c r="D51" s="49" t="s">
        <v>123</v>
      </c>
      <c r="E51" s="113" t="s">
        <v>216</v>
      </c>
      <c r="F51" s="49">
        <v>5</v>
      </c>
      <c r="G51" s="12">
        <v>18.15</v>
      </c>
      <c r="H51" s="12">
        <f t="shared" si="1"/>
        <v>90.75</v>
      </c>
    </row>
    <row r="52" spans="1:8" s="1" customFormat="1" ht="31.5" customHeight="1">
      <c r="A52" s="161"/>
      <c r="B52" s="176"/>
      <c r="C52" s="29" t="s">
        <v>302</v>
      </c>
      <c r="D52" s="49" t="s">
        <v>189</v>
      </c>
      <c r="E52" s="45" t="s">
        <v>216</v>
      </c>
      <c r="F52" s="49">
        <v>5</v>
      </c>
      <c r="G52" s="55">
        <v>34.98</v>
      </c>
      <c r="H52" s="55">
        <f t="shared" si="1"/>
        <v>174.89999999999998</v>
      </c>
    </row>
    <row r="53" spans="1:8" s="1" customFormat="1" ht="31.5" customHeight="1">
      <c r="A53" s="161"/>
      <c r="B53" s="176"/>
      <c r="C53" s="8" t="s">
        <v>303</v>
      </c>
      <c r="D53" s="49" t="s">
        <v>124</v>
      </c>
      <c r="E53" s="45" t="s">
        <v>216</v>
      </c>
      <c r="F53" s="49">
        <v>5</v>
      </c>
      <c r="G53" s="12">
        <v>71.88</v>
      </c>
      <c r="H53" s="12">
        <f t="shared" si="1"/>
        <v>359.4</v>
      </c>
    </row>
    <row r="54" spans="1:8" s="1" customFormat="1" ht="31.5" customHeight="1" thickBot="1">
      <c r="A54" s="162"/>
      <c r="B54" s="177"/>
      <c r="C54" s="40" t="s">
        <v>304</v>
      </c>
      <c r="D54" s="51" t="s">
        <v>190</v>
      </c>
      <c r="E54" s="46" t="s">
        <v>218</v>
      </c>
      <c r="F54" s="51">
        <v>5</v>
      </c>
      <c r="G54" s="34">
        <v>10.9</v>
      </c>
      <c r="H54" s="34">
        <f t="shared" si="1"/>
        <v>54.5</v>
      </c>
    </row>
    <row r="55" spans="1:8" s="1" customFormat="1" ht="31.5" customHeight="1">
      <c r="A55" s="160">
        <v>15</v>
      </c>
      <c r="B55" s="209" t="s">
        <v>196</v>
      </c>
      <c r="C55" s="6" t="s">
        <v>257</v>
      </c>
      <c r="D55" s="36" t="s">
        <v>77</v>
      </c>
      <c r="E55" s="58" t="s">
        <v>216</v>
      </c>
      <c r="F55" s="48">
        <v>5</v>
      </c>
      <c r="G55" s="55">
        <v>9.15</v>
      </c>
      <c r="H55" s="31">
        <f t="shared" si="1"/>
        <v>45.75</v>
      </c>
    </row>
    <row r="56" spans="1:8" s="1" customFormat="1" ht="31.5" customHeight="1">
      <c r="A56" s="161"/>
      <c r="B56" s="207"/>
      <c r="C56" s="29" t="s">
        <v>305</v>
      </c>
      <c r="D56" s="9" t="s">
        <v>78</v>
      </c>
      <c r="E56" s="8" t="s">
        <v>216</v>
      </c>
      <c r="F56" s="49">
        <v>5</v>
      </c>
      <c r="G56" s="12">
        <v>12.5</v>
      </c>
      <c r="H56" s="94">
        <f t="shared" si="1"/>
        <v>62.5</v>
      </c>
    </row>
    <row r="57" spans="1:8" s="1" customFormat="1" ht="31.5" customHeight="1">
      <c r="A57" s="161"/>
      <c r="B57" s="210"/>
      <c r="C57" s="8" t="s">
        <v>306</v>
      </c>
      <c r="D57" s="9" t="s">
        <v>193</v>
      </c>
      <c r="E57" s="8" t="s">
        <v>216</v>
      </c>
      <c r="F57" s="49">
        <v>5</v>
      </c>
      <c r="G57" s="12">
        <v>19</v>
      </c>
      <c r="H57" s="11">
        <f t="shared" si="1"/>
        <v>95</v>
      </c>
    </row>
    <row r="58" spans="1:8" s="1" customFormat="1" ht="31.5" customHeight="1">
      <c r="A58" s="161"/>
      <c r="B58" s="210"/>
      <c r="C58" s="8" t="s">
        <v>307</v>
      </c>
      <c r="D58" s="9" t="s">
        <v>194</v>
      </c>
      <c r="E58" s="8" t="s">
        <v>216</v>
      </c>
      <c r="F58" s="50">
        <v>3</v>
      </c>
      <c r="G58" s="12">
        <v>30.5</v>
      </c>
      <c r="H58" s="11">
        <f t="shared" si="1"/>
        <v>91.5</v>
      </c>
    </row>
    <row r="59" spans="1:8" s="1" customFormat="1" ht="31.5" customHeight="1" thickBot="1">
      <c r="A59" s="161"/>
      <c r="B59" s="210"/>
      <c r="C59" s="15" t="s">
        <v>308</v>
      </c>
      <c r="D59" s="26" t="s">
        <v>195</v>
      </c>
      <c r="E59" s="15" t="s">
        <v>216</v>
      </c>
      <c r="F59" s="145">
        <v>3</v>
      </c>
      <c r="G59" s="55">
        <v>40.4</v>
      </c>
      <c r="H59" s="54">
        <f t="shared" si="1"/>
        <v>121.19999999999999</v>
      </c>
    </row>
    <row r="60" spans="1:8" s="1" customFormat="1" ht="31.5" customHeight="1">
      <c r="A60" s="169">
        <v>16</v>
      </c>
      <c r="B60" s="174" t="s">
        <v>169</v>
      </c>
      <c r="C60" s="6" t="s">
        <v>258</v>
      </c>
      <c r="D60" s="120" t="s">
        <v>358</v>
      </c>
      <c r="E60" s="6" t="s">
        <v>218</v>
      </c>
      <c r="F60" s="149">
        <v>1000</v>
      </c>
      <c r="G60" s="32">
        <v>1.07</v>
      </c>
      <c r="H60" s="32">
        <f t="shared" si="1"/>
        <v>1070</v>
      </c>
    </row>
    <row r="61" spans="1:8" s="1" customFormat="1" ht="31.5" customHeight="1">
      <c r="A61" s="178"/>
      <c r="B61" s="175"/>
      <c r="C61" s="8" t="s">
        <v>127</v>
      </c>
      <c r="D61" s="9" t="s">
        <v>28</v>
      </c>
      <c r="E61" s="8" t="s">
        <v>218</v>
      </c>
      <c r="F61" s="49">
        <v>900</v>
      </c>
      <c r="G61" s="12">
        <v>0.3</v>
      </c>
      <c r="H61" s="12">
        <f t="shared" si="1"/>
        <v>270</v>
      </c>
    </row>
    <row r="62" spans="1:8" s="1" customFormat="1" ht="31.5" customHeight="1">
      <c r="A62" s="178"/>
      <c r="B62" s="175"/>
      <c r="C62" s="8" t="s">
        <v>128</v>
      </c>
      <c r="D62" s="121" t="s">
        <v>351</v>
      </c>
      <c r="E62" s="8" t="s">
        <v>218</v>
      </c>
      <c r="F62" s="139">
        <v>700</v>
      </c>
      <c r="G62" s="12">
        <v>0.41</v>
      </c>
      <c r="H62" s="12">
        <f t="shared" si="1"/>
        <v>287</v>
      </c>
    </row>
    <row r="63" spans="1:8" s="1" customFormat="1" ht="31.5" customHeight="1">
      <c r="A63" s="178"/>
      <c r="B63" s="175"/>
      <c r="C63" s="8" t="s">
        <v>129</v>
      </c>
      <c r="D63" s="9" t="s">
        <v>29</v>
      </c>
      <c r="E63" s="8" t="s">
        <v>218</v>
      </c>
      <c r="F63" s="49">
        <v>300</v>
      </c>
      <c r="G63" s="12">
        <v>0.22</v>
      </c>
      <c r="H63" s="12">
        <f t="shared" si="1"/>
        <v>66</v>
      </c>
    </row>
    <row r="64" spans="1:8" s="1" customFormat="1" ht="31.5" customHeight="1" thickBot="1">
      <c r="A64" s="194"/>
      <c r="B64" s="201"/>
      <c r="C64" s="30" t="s">
        <v>309</v>
      </c>
      <c r="D64" s="24" t="s">
        <v>30</v>
      </c>
      <c r="E64" s="30" t="s">
        <v>218</v>
      </c>
      <c r="F64" s="51">
        <v>500</v>
      </c>
      <c r="G64" s="34">
        <v>3.4</v>
      </c>
      <c r="H64" s="34">
        <f t="shared" si="1"/>
        <v>1700</v>
      </c>
    </row>
    <row r="65" spans="1:8" s="1" customFormat="1" ht="36" customHeight="1" thickBot="1">
      <c r="A65" s="19">
        <v>17</v>
      </c>
      <c r="B65" s="20" t="s">
        <v>168</v>
      </c>
      <c r="C65" s="78" t="s">
        <v>259</v>
      </c>
      <c r="D65" s="102" t="s">
        <v>359</v>
      </c>
      <c r="E65" s="78" t="s">
        <v>218</v>
      </c>
      <c r="F65" s="148">
        <v>750</v>
      </c>
      <c r="G65" s="103">
        <v>0.46</v>
      </c>
      <c r="H65" s="103">
        <f t="shared" si="1"/>
        <v>345</v>
      </c>
    </row>
    <row r="66" spans="1:8" s="1" customFormat="1" ht="36" customHeight="1" thickBot="1">
      <c r="A66" s="19">
        <v>18</v>
      </c>
      <c r="B66" s="111" t="s">
        <v>166</v>
      </c>
      <c r="C66" s="78" t="s">
        <v>260</v>
      </c>
      <c r="D66" s="112" t="s">
        <v>167</v>
      </c>
      <c r="E66" s="78" t="s">
        <v>218</v>
      </c>
      <c r="F66" s="148">
        <v>300</v>
      </c>
      <c r="G66" s="103">
        <v>0.21</v>
      </c>
      <c r="H66" s="103">
        <f t="shared" si="1"/>
        <v>63</v>
      </c>
    </row>
    <row r="67" spans="1:8" s="1" customFormat="1" ht="36" customHeight="1" thickBot="1">
      <c r="A67" s="19">
        <v>19</v>
      </c>
      <c r="B67" s="20" t="s">
        <v>201</v>
      </c>
      <c r="C67" s="78" t="s">
        <v>261</v>
      </c>
      <c r="D67" s="102" t="s">
        <v>157</v>
      </c>
      <c r="E67" s="78" t="s">
        <v>218</v>
      </c>
      <c r="F67" s="148">
        <v>400</v>
      </c>
      <c r="G67" s="103">
        <v>0.5</v>
      </c>
      <c r="H67" s="103">
        <f>F67*G67</f>
        <v>200</v>
      </c>
    </row>
    <row r="68" spans="1:8" s="1" customFormat="1" ht="36" customHeight="1">
      <c r="A68" s="169">
        <v>20</v>
      </c>
      <c r="B68" s="175" t="s">
        <v>170</v>
      </c>
      <c r="C68" s="6" t="s">
        <v>2</v>
      </c>
      <c r="D68" s="26" t="s">
        <v>156</v>
      </c>
      <c r="E68" s="43" t="s">
        <v>218</v>
      </c>
      <c r="F68" s="50">
        <v>300</v>
      </c>
      <c r="G68" s="55">
        <v>0.65</v>
      </c>
      <c r="H68" s="55">
        <f t="shared" si="1"/>
        <v>195</v>
      </c>
    </row>
    <row r="69" spans="1:8" s="1" customFormat="1" ht="36" customHeight="1">
      <c r="A69" s="157"/>
      <c r="B69" s="172"/>
      <c r="C69" s="43" t="s">
        <v>3</v>
      </c>
      <c r="D69" s="9" t="s">
        <v>341</v>
      </c>
      <c r="E69" s="8" t="s">
        <v>216</v>
      </c>
      <c r="F69" s="49">
        <v>5</v>
      </c>
      <c r="G69" s="12">
        <v>10.7</v>
      </c>
      <c r="H69" s="57">
        <f t="shared" si="1"/>
        <v>53.5</v>
      </c>
    </row>
    <row r="70" spans="1:8" s="1" customFormat="1" ht="36" customHeight="1">
      <c r="A70" s="157"/>
      <c r="B70" s="172"/>
      <c r="C70" s="8" t="s">
        <v>310</v>
      </c>
      <c r="D70" s="121" t="s">
        <v>182</v>
      </c>
      <c r="E70" s="43" t="s">
        <v>218</v>
      </c>
      <c r="F70" s="49">
        <v>25</v>
      </c>
      <c r="G70" s="55">
        <v>0.75</v>
      </c>
      <c r="H70" s="55">
        <f t="shared" si="1"/>
        <v>18.75</v>
      </c>
    </row>
    <row r="71" spans="1:8" s="1" customFormat="1" ht="36" customHeight="1" thickBot="1">
      <c r="A71" s="226"/>
      <c r="B71" s="172"/>
      <c r="C71" s="40" t="s">
        <v>337</v>
      </c>
      <c r="D71" s="16" t="s">
        <v>183</v>
      </c>
      <c r="E71" s="30" t="s">
        <v>218</v>
      </c>
      <c r="F71" s="51">
        <v>25</v>
      </c>
      <c r="G71" s="39">
        <v>4.77</v>
      </c>
      <c r="H71" s="124">
        <f t="shared" si="1"/>
        <v>119.24999999999999</v>
      </c>
    </row>
    <row r="72" spans="1:8" s="1" customFormat="1" ht="31.5" customHeight="1">
      <c r="A72" s="186">
        <v>21</v>
      </c>
      <c r="B72" s="192" t="s">
        <v>200</v>
      </c>
      <c r="C72" s="6" t="s">
        <v>263</v>
      </c>
      <c r="D72" s="120" t="s">
        <v>199</v>
      </c>
      <c r="E72" s="29" t="s">
        <v>218</v>
      </c>
      <c r="F72" s="50">
        <v>100</v>
      </c>
      <c r="G72" s="32">
        <v>0.54</v>
      </c>
      <c r="H72" s="31">
        <f t="shared" si="1"/>
        <v>54</v>
      </c>
    </row>
    <row r="73" spans="1:8" s="1" customFormat="1" ht="31.5" customHeight="1">
      <c r="A73" s="157"/>
      <c r="B73" s="196"/>
      <c r="C73" s="43" t="s">
        <v>0</v>
      </c>
      <c r="D73" s="121" t="s">
        <v>212</v>
      </c>
      <c r="E73" s="8" t="s">
        <v>218</v>
      </c>
      <c r="F73" s="49">
        <v>200</v>
      </c>
      <c r="G73" s="12">
        <v>0.1</v>
      </c>
      <c r="H73" s="11">
        <f t="shared" si="1"/>
        <v>20</v>
      </c>
    </row>
    <row r="74" spans="1:8" s="1" customFormat="1" ht="31.5" customHeight="1" thickBot="1">
      <c r="A74" s="158"/>
      <c r="B74" s="193"/>
      <c r="C74" s="30" t="s">
        <v>1</v>
      </c>
      <c r="D74" s="122" t="s">
        <v>144</v>
      </c>
      <c r="E74" s="30" t="s">
        <v>216</v>
      </c>
      <c r="F74" s="139">
        <v>30</v>
      </c>
      <c r="G74" s="34">
        <v>0.16</v>
      </c>
      <c r="H74" s="33">
        <f t="shared" si="1"/>
        <v>4.8</v>
      </c>
    </row>
    <row r="75" spans="1:8" s="1" customFormat="1" ht="36" customHeight="1" thickBot="1">
      <c r="A75" s="19">
        <v>22</v>
      </c>
      <c r="B75" s="111" t="s">
        <v>101</v>
      </c>
      <c r="C75" s="43" t="s">
        <v>264</v>
      </c>
      <c r="D75" s="112" t="s">
        <v>126</v>
      </c>
      <c r="E75" s="78" t="s">
        <v>218</v>
      </c>
      <c r="F75" s="148">
        <v>10</v>
      </c>
      <c r="G75" s="103">
        <v>3.85</v>
      </c>
      <c r="H75" s="103">
        <f>F75*G75</f>
        <v>38.5</v>
      </c>
    </row>
    <row r="76" spans="1:8" s="1" customFormat="1" ht="28.5" customHeight="1">
      <c r="A76" s="214">
        <v>23</v>
      </c>
      <c r="B76" s="192" t="s">
        <v>202</v>
      </c>
      <c r="C76" s="6" t="s">
        <v>265</v>
      </c>
      <c r="D76" s="7" t="s">
        <v>142</v>
      </c>
      <c r="E76" s="6" t="s">
        <v>218</v>
      </c>
      <c r="F76" s="48">
        <v>300</v>
      </c>
      <c r="G76" s="32">
        <v>1.45</v>
      </c>
      <c r="H76" s="32">
        <f t="shared" si="1"/>
        <v>435</v>
      </c>
    </row>
    <row r="77" spans="1:8" s="1" customFormat="1" ht="28.5" customHeight="1">
      <c r="A77" s="229"/>
      <c r="B77" s="196"/>
      <c r="C77" s="8" t="s">
        <v>4</v>
      </c>
      <c r="D77" s="9" t="s">
        <v>352</v>
      </c>
      <c r="E77" s="8" t="s">
        <v>218</v>
      </c>
      <c r="F77" s="49">
        <v>200</v>
      </c>
      <c r="G77" s="12">
        <v>1.2</v>
      </c>
      <c r="H77" s="12">
        <f t="shared" si="1"/>
        <v>240</v>
      </c>
    </row>
    <row r="78" spans="1:8" s="1" customFormat="1" ht="28.5" customHeight="1" thickBot="1">
      <c r="A78" s="230"/>
      <c r="B78" s="193"/>
      <c r="C78" s="40" t="s">
        <v>311</v>
      </c>
      <c r="D78" s="24" t="s">
        <v>141</v>
      </c>
      <c r="E78" s="30" t="s">
        <v>218</v>
      </c>
      <c r="F78" s="50">
        <v>50</v>
      </c>
      <c r="G78" s="55">
        <v>0.96</v>
      </c>
      <c r="H78" s="55">
        <f t="shared" si="1"/>
        <v>48</v>
      </c>
    </row>
    <row r="79" spans="1:8" s="1" customFormat="1" ht="28.5" customHeight="1">
      <c r="A79" s="178">
        <v>24</v>
      </c>
      <c r="B79" s="211" t="s">
        <v>203</v>
      </c>
      <c r="C79" s="6" t="s">
        <v>266</v>
      </c>
      <c r="D79" s="36" t="s">
        <v>223</v>
      </c>
      <c r="E79" s="43" t="s">
        <v>31</v>
      </c>
      <c r="F79" s="48">
        <v>50</v>
      </c>
      <c r="G79" s="32">
        <v>1.12</v>
      </c>
      <c r="H79" s="31">
        <f t="shared" si="1"/>
        <v>56.00000000000001</v>
      </c>
    </row>
    <row r="80" spans="1:8" s="1" customFormat="1" ht="36" customHeight="1">
      <c r="A80" s="229"/>
      <c r="B80" s="212"/>
      <c r="C80" s="8" t="s">
        <v>267</v>
      </c>
      <c r="D80" s="9" t="s">
        <v>224</v>
      </c>
      <c r="E80" s="8" t="s">
        <v>218</v>
      </c>
      <c r="F80" s="49">
        <v>30</v>
      </c>
      <c r="G80" s="12">
        <v>0.27</v>
      </c>
      <c r="H80" s="11">
        <f t="shared" si="1"/>
        <v>8.100000000000001</v>
      </c>
    </row>
    <row r="81" spans="1:8" s="1" customFormat="1" ht="39" customHeight="1" thickBot="1">
      <c r="A81" s="230"/>
      <c r="B81" s="213"/>
      <c r="C81" s="40" t="s">
        <v>5</v>
      </c>
      <c r="D81" s="26" t="s">
        <v>211</v>
      </c>
      <c r="E81" s="43"/>
      <c r="F81" s="51">
        <v>5</v>
      </c>
      <c r="G81" s="34">
        <v>29.9</v>
      </c>
      <c r="H81" s="33">
        <f t="shared" si="1"/>
        <v>149.5</v>
      </c>
    </row>
    <row r="82" spans="1:8" s="1" customFormat="1" ht="36" customHeight="1" thickBot="1">
      <c r="A82" s="19">
        <v>25</v>
      </c>
      <c r="B82" s="20" t="s">
        <v>210</v>
      </c>
      <c r="C82" s="58" t="s">
        <v>268</v>
      </c>
      <c r="D82" s="102" t="s">
        <v>143</v>
      </c>
      <c r="E82" s="78" t="s">
        <v>218</v>
      </c>
      <c r="F82" s="119">
        <v>70</v>
      </c>
      <c r="G82" s="104">
        <v>0.96</v>
      </c>
      <c r="H82" s="104">
        <f t="shared" si="1"/>
        <v>67.2</v>
      </c>
    </row>
    <row r="83" spans="1:8" s="1" customFormat="1" ht="38.25" customHeight="1">
      <c r="A83" s="169">
        <v>26</v>
      </c>
      <c r="B83" s="209" t="s">
        <v>209</v>
      </c>
      <c r="C83" s="58" t="s">
        <v>269</v>
      </c>
      <c r="D83" s="7" t="s">
        <v>204</v>
      </c>
      <c r="E83" s="6" t="s">
        <v>218</v>
      </c>
      <c r="F83" s="119">
        <v>100</v>
      </c>
      <c r="G83" s="104">
        <v>0.96</v>
      </c>
      <c r="H83" s="104">
        <f t="shared" si="1"/>
        <v>96</v>
      </c>
    </row>
    <row r="84" spans="1:8" s="1" customFormat="1" ht="31.5" customHeight="1">
      <c r="A84" s="157"/>
      <c r="B84" s="207"/>
      <c r="C84" s="8" t="s">
        <v>6</v>
      </c>
      <c r="D84" s="9" t="s">
        <v>354</v>
      </c>
      <c r="E84" s="8" t="s">
        <v>216</v>
      </c>
      <c r="F84" s="49">
        <v>40</v>
      </c>
      <c r="G84" s="12">
        <v>2.5</v>
      </c>
      <c r="H84" s="12">
        <f t="shared" si="1"/>
        <v>100</v>
      </c>
    </row>
    <row r="85" spans="1:8" s="1" customFormat="1" ht="31.5" customHeight="1" thickBot="1">
      <c r="A85" s="226"/>
      <c r="B85" s="208"/>
      <c r="C85" s="40" t="s">
        <v>312</v>
      </c>
      <c r="D85" s="35" t="s">
        <v>353</v>
      </c>
      <c r="E85" s="40" t="s">
        <v>216</v>
      </c>
      <c r="F85" s="51">
        <v>30</v>
      </c>
      <c r="G85" s="34">
        <v>2.5</v>
      </c>
      <c r="H85" s="34">
        <f t="shared" si="1"/>
        <v>75</v>
      </c>
    </row>
    <row r="86" spans="1:8" s="1" customFormat="1" ht="31.5" customHeight="1">
      <c r="A86" s="186">
        <v>27</v>
      </c>
      <c r="B86" s="192" t="s">
        <v>208</v>
      </c>
      <c r="C86" s="6" t="s">
        <v>270</v>
      </c>
      <c r="D86" s="7" t="s">
        <v>23</v>
      </c>
      <c r="E86" s="6" t="s">
        <v>216</v>
      </c>
      <c r="F86" s="48">
        <v>40</v>
      </c>
      <c r="G86" s="32">
        <v>1.07</v>
      </c>
      <c r="H86" s="32">
        <f t="shared" si="1"/>
        <v>42.800000000000004</v>
      </c>
    </row>
    <row r="87" spans="1:8" s="1" customFormat="1" ht="31.5" customHeight="1">
      <c r="A87" s="157"/>
      <c r="B87" s="204"/>
      <c r="C87" s="8" t="s">
        <v>7</v>
      </c>
      <c r="D87" s="9" t="s">
        <v>24</v>
      </c>
      <c r="E87" s="8" t="s">
        <v>216</v>
      </c>
      <c r="F87" s="49">
        <v>60</v>
      </c>
      <c r="G87" s="12">
        <v>1.35</v>
      </c>
      <c r="H87" s="12">
        <f aca="true" t="shared" si="2" ref="H87:H130">F87*G87</f>
        <v>81</v>
      </c>
    </row>
    <row r="88" spans="1:8" s="1" customFormat="1" ht="31.5" customHeight="1" thickBot="1">
      <c r="A88" s="226"/>
      <c r="B88" s="206"/>
      <c r="C88" s="40" t="s">
        <v>313</v>
      </c>
      <c r="D88" s="24" t="s">
        <v>25</v>
      </c>
      <c r="E88" s="30" t="s">
        <v>216</v>
      </c>
      <c r="F88" s="139">
        <v>30</v>
      </c>
      <c r="G88" s="14">
        <v>3.5</v>
      </c>
      <c r="H88" s="14">
        <f t="shared" si="2"/>
        <v>105</v>
      </c>
    </row>
    <row r="89" spans="1:8" s="1" customFormat="1" ht="28.5" customHeight="1">
      <c r="A89" s="186">
        <v>28</v>
      </c>
      <c r="B89" s="192" t="s">
        <v>207</v>
      </c>
      <c r="C89" s="58" t="s">
        <v>271</v>
      </c>
      <c r="D89" s="7" t="s">
        <v>32</v>
      </c>
      <c r="E89" s="6" t="s">
        <v>218</v>
      </c>
      <c r="F89" s="48">
        <v>100</v>
      </c>
      <c r="G89" s="32">
        <v>2.4</v>
      </c>
      <c r="H89" s="32">
        <f t="shared" si="2"/>
        <v>240</v>
      </c>
    </row>
    <row r="90" spans="1:8" s="1" customFormat="1" ht="31.5" customHeight="1" thickBot="1">
      <c r="A90" s="226"/>
      <c r="B90" s="193"/>
      <c r="C90" s="15" t="s">
        <v>287</v>
      </c>
      <c r="D90" s="24" t="s">
        <v>33</v>
      </c>
      <c r="E90" s="30" t="s">
        <v>218</v>
      </c>
      <c r="F90" s="114">
        <v>80</v>
      </c>
      <c r="G90" s="97">
        <v>0.28</v>
      </c>
      <c r="H90" s="97">
        <f t="shared" si="2"/>
        <v>22.400000000000002</v>
      </c>
    </row>
    <row r="91" spans="1:8" s="1" customFormat="1" ht="31.5" customHeight="1">
      <c r="A91" s="186">
        <v>29</v>
      </c>
      <c r="B91" s="192" t="s">
        <v>206</v>
      </c>
      <c r="C91" s="6" t="s">
        <v>272</v>
      </c>
      <c r="D91" s="7" t="s">
        <v>34</v>
      </c>
      <c r="E91" s="6" t="s">
        <v>218</v>
      </c>
      <c r="F91" s="48">
        <v>100</v>
      </c>
      <c r="G91" s="32">
        <v>0.46</v>
      </c>
      <c r="H91" s="32">
        <f t="shared" si="2"/>
        <v>46</v>
      </c>
    </row>
    <row r="92" spans="1:8" s="1" customFormat="1" ht="31.5" customHeight="1" thickBot="1">
      <c r="A92" s="226"/>
      <c r="B92" s="206"/>
      <c r="C92" s="40" t="s">
        <v>314</v>
      </c>
      <c r="D92" s="24" t="s">
        <v>100</v>
      </c>
      <c r="E92" s="30" t="s">
        <v>218</v>
      </c>
      <c r="F92" s="114">
        <v>350</v>
      </c>
      <c r="G92" s="97">
        <v>0.66</v>
      </c>
      <c r="H92" s="97">
        <f t="shared" si="2"/>
        <v>231</v>
      </c>
    </row>
    <row r="93" spans="1:8" s="1" customFormat="1" ht="31.5" customHeight="1">
      <c r="A93" s="186">
        <v>30</v>
      </c>
      <c r="B93" s="192" t="s">
        <v>146</v>
      </c>
      <c r="C93" s="6" t="s">
        <v>274</v>
      </c>
      <c r="D93" s="98" t="s">
        <v>288</v>
      </c>
      <c r="E93" s="6" t="s">
        <v>218</v>
      </c>
      <c r="F93" s="48">
        <v>300</v>
      </c>
      <c r="G93" s="32">
        <v>0.27</v>
      </c>
      <c r="H93" s="31">
        <f t="shared" si="2"/>
        <v>81</v>
      </c>
    </row>
    <row r="94" spans="1:8" s="1" customFormat="1" ht="31.5" customHeight="1">
      <c r="A94" s="157"/>
      <c r="B94" s="203"/>
      <c r="C94" s="43" t="s">
        <v>315</v>
      </c>
      <c r="D94" s="118" t="s">
        <v>145</v>
      </c>
      <c r="E94" s="29" t="s">
        <v>218</v>
      </c>
      <c r="F94" s="150">
        <v>50</v>
      </c>
      <c r="G94" s="12">
        <v>1.62</v>
      </c>
      <c r="H94" s="11">
        <f t="shared" si="2"/>
        <v>81</v>
      </c>
    </row>
    <row r="95" spans="1:8" s="1" customFormat="1" ht="31.5" customHeight="1">
      <c r="A95" s="157"/>
      <c r="B95" s="204"/>
      <c r="C95" s="8" t="s">
        <v>316</v>
      </c>
      <c r="D95" s="9" t="s">
        <v>149</v>
      </c>
      <c r="E95" s="8" t="s">
        <v>218</v>
      </c>
      <c r="F95" s="49">
        <v>600</v>
      </c>
      <c r="G95" s="12">
        <v>0.86</v>
      </c>
      <c r="H95" s="11">
        <f t="shared" si="2"/>
        <v>516</v>
      </c>
    </row>
    <row r="96" spans="1:8" s="1" customFormat="1" ht="31.5" customHeight="1">
      <c r="A96" s="157"/>
      <c r="B96" s="205"/>
      <c r="C96" s="8" t="s">
        <v>317</v>
      </c>
      <c r="D96" s="63" t="s">
        <v>150</v>
      </c>
      <c r="E96" s="29" t="s">
        <v>147</v>
      </c>
      <c r="F96" s="50">
        <v>50</v>
      </c>
      <c r="G96" s="55">
        <v>0.44</v>
      </c>
      <c r="H96" s="54">
        <f t="shared" si="2"/>
        <v>22</v>
      </c>
    </row>
    <row r="97" spans="1:8" s="1" customFormat="1" ht="31.5" customHeight="1">
      <c r="A97" s="157"/>
      <c r="B97" s="205"/>
      <c r="C97" s="8" t="s">
        <v>318</v>
      </c>
      <c r="D97" s="9" t="s">
        <v>151</v>
      </c>
      <c r="E97" s="8" t="s">
        <v>218</v>
      </c>
      <c r="F97" s="49">
        <v>5</v>
      </c>
      <c r="G97" s="39">
        <v>236.16</v>
      </c>
      <c r="H97" s="38">
        <f t="shared" si="2"/>
        <v>1180.8</v>
      </c>
    </row>
    <row r="98" spans="1:8" s="1" customFormat="1" ht="31.5" customHeight="1">
      <c r="A98" s="157"/>
      <c r="B98" s="205"/>
      <c r="C98" s="8" t="s">
        <v>319</v>
      </c>
      <c r="D98" s="9" t="s">
        <v>148</v>
      </c>
      <c r="E98" s="8" t="s">
        <v>218</v>
      </c>
      <c r="F98" s="49">
        <v>4</v>
      </c>
      <c r="G98" s="12">
        <v>19.97</v>
      </c>
      <c r="H98" s="11">
        <f t="shared" si="2"/>
        <v>79.88</v>
      </c>
    </row>
    <row r="99" spans="1:8" s="1" customFormat="1" ht="31.5" customHeight="1" thickBot="1">
      <c r="A99" s="158"/>
      <c r="B99" s="206"/>
      <c r="C99" s="40" t="s">
        <v>338</v>
      </c>
      <c r="D99" s="35" t="s">
        <v>138</v>
      </c>
      <c r="E99" s="40" t="s">
        <v>218</v>
      </c>
      <c r="F99" s="51">
        <v>150</v>
      </c>
      <c r="G99" s="34">
        <v>0.76</v>
      </c>
      <c r="H99" s="33">
        <f t="shared" si="2"/>
        <v>114</v>
      </c>
    </row>
    <row r="100" spans="1:8" s="1" customFormat="1" ht="36" customHeight="1" thickBot="1">
      <c r="A100" s="116">
        <v>31</v>
      </c>
      <c r="B100" s="109" t="s">
        <v>110</v>
      </c>
      <c r="C100" s="58" t="s">
        <v>275</v>
      </c>
      <c r="D100" s="36" t="s">
        <v>205</v>
      </c>
      <c r="E100" s="58" t="s">
        <v>216</v>
      </c>
      <c r="F100" s="48">
        <v>120</v>
      </c>
      <c r="G100" s="32">
        <v>1.8</v>
      </c>
      <c r="H100" s="32">
        <f t="shared" si="2"/>
        <v>216</v>
      </c>
    </row>
    <row r="101" spans="1:8" s="1" customFormat="1" ht="36" customHeight="1">
      <c r="A101" s="169">
        <v>32</v>
      </c>
      <c r="B101" s="174" t="s">
        <v>102</v>
      </c>
      <c r="C101" s="6" t="s">
        <v>276</v>
      </c>
      <c r="D101" s="147" t="s">
        <v>103</v>
      </c>
      <c r="E101" s="58" t="s">
        <v>216</v>
      </c>
      <c r="F101" s="48">
        <v>20</v>
      </c>
      <c r="G101" s="32">
        <v>0.38</v>
      </c>
      <c r="H101" s="32">
        <f t="shared" si="2"/>
        <v>7.6</v>
      </c>
    </row>
    <row r="102" spans="1:8" s="1" customFormat="1" ht="36" customHeight="1" thickBot="1">
      <c r="A102" s="227"/>
      <c r="B102" s="173"/>
      <c r="C102" s="40" t="s">
        <v>320</v>
      </c>
      <c r="D102" s="122" t="s">
        <v>104</v>
      </c>
      <c r="E102" s="30" t="s">
        <v>216</v>
      </c>
      <c r="F102" s="114">
        <v>50</v>
      </c>
      <c r="G102" s="97">
        <v>0.82</v>
      </c>
      <c r="H102" s="97">
        <f t="shared" si="2"/>
        <v>41</v>
      </c>
    </row>
    <row r="103" spans="1:8" s="1" customFormat="1" ht="31.5" customHeight="1">
      <c r="A103" s="169">
        <v>33</v>
      </c>
      <c r="B103" s="207" t="s">
        <v>111</v>
      </c>
      <c r="C103" s="58" t="s">
        <v>289</v>
      </c>
      <c r="D103" s="63" t="s">
        <v>152</v>
      </c>
      <c r="E103" s="29" t="s">
        <v>218</v>
      </c>
      <c r="F103" s="139">
        <v>90</v>
      </c>
      <c r="G103" s="14">
        <v>9.73</v>
      </c>
      <c r="H103" s="14">
        <f t="shared" si="2"/>
        <v>875.7</v>
      </c>
    </row>
    <row r="104" spans="1:8" s="1" customFormat="1" ht="31.5" customHeight="1" thickBot="1">
      <c r="A104" s="228"/>
      <c r="B104" s="208"/>
      <c r="C104" s="30" t="s">
        <v>14</v>
      </c>
      <c r="D104" s="35" t="s">
        <v>153</v>
      </c>
      <c r="E104" s="40" t="s">
        <v>218</v>
      </c>
      <c r="F104" s="51">
        <v>60</v>
      </c>
      <c r="G104" s="34">
        <v>50.1</v>
      </c>
      <c r="H104" s="34">
        <f t="shared" si="2"/>
        <v>3006</v>
      </c>
    </row>
    <row r="105" spans="1:8" s="1" customFormat="1" ht="31.5" customHeight="1">
      <c r="A105" s="178">
        <v>34</v>
      </c>
      <c r="B105" s="192" t="s">
        <v>112</v>
      </c>
      <c r="C105" s="58" t="s">
        <v>277</v>
      </c>
      <c r="D105" s="7" t="s">
        <v>26</v>
      </c>
      <c r="E105" s="6" t="s">
        <v>218</v>
      </c>
      <c r="F105" s="48">
        <v>80</v>
      </c>
      <c r="G105" s="32">
        <v>4.33</v>
      </c>
      <c r="H105" s="32">
        <f t="shared" si="2"/>
        <v>346.4</v>
      </c>
    </row>
    <row r="106" spans="1:8" s="1" customFormat="1" ht="31.5" customHeight="1" thickBot="1">
      <c r="A106" s="227"/>
      <c r="B106" s="193"/>
      <c r="C106" s="8" t="s">
        <v>8</v>
      </c>
      <c r="D106" s="24" t="s">
        <v>35</v>
      </c>
      <c r="E106" s="30" t="s">
        <v>218</v>
      </c>
      <c r="F106" s="114">
        <v>30</v>
      </c>
      <c r="G106" s="97">
        <v>12.85</v>
      </c>
      <c r="H106" s="97">
        <f t="shared" si="2"/>
        <v>385.5</v>
      </c>
    </row>
    <row r="107" spans="1:8" s="1" customFormat="1" ht="36" customHeight="1" thickBot="1">
      <c r="A107" s="116">
        <v>35</v>
      </c>
      <c r="B107" s="20" t="s">
        <v>139</v>
      </c>
      <c r="C107" s="40" t="s">
        <v>278</v>
      </c>
      <c r="D107" s="102" t="s">
        <v>41</v>
      </c>
      <c r="E107" s="78" t="s">
        <v>218</v>
      </c>
      <c r="F107" s="119">
        <v>80</v>
      </c>
      <c r="G107" s="104">
        <v>0.76</v>
      </c>
      <c r="H107" s="104">
        <f t="shared" si="2"/>
        <v>60.8</v>
      </c>
    </row>
    <row r="108" spans="1:8" s="1" customFormat="1" ht="31.5" customHeight="1">
      <c r="A108" s="160">
        <v>36</v>
      </c>
      <c r="B108" s="192" t="s">
        <v>140</v>
      </c>
      <c r="C108" s="58" t="s">
        <v>279</v>
      </c>
      <c r="D108" s="7" t="s">
        <v>98</v>
      </c>
      <c r="E108" s="6" t="s">
        <v>216</v>
      </c>
      <c r="F108" s="48">
        <v>300</v>
      </c>
      <c r="G108" s="32">
        <v>0.36</v>
      </c>
      <c r="H108" s="32">
        <f t="shared" si="2"/>
        <v>108</v>
      </c>
    </row>
    <row r="109" spans="1:8" s="1" customFormat="1" ht="31.5" customHeight="1" thickBot="1">
      <c r="A109" s="158"/>
      <c r="B109" s="200"/>
      <c r="C109" s="30" t="s">
        <v>321</v>
      </c>
      <c r="D109" s="16" t="s">
        <v>99</v>
      </c>
      <c r="E109" s="15" t="s">
        <v>216</v>
      </c>
      <c r="F109" s="145">
        <v>100</v>
      </c>
      <c r="G109" s="39">
        <v>0.95</v>
      </c>
      <c r="H109" s="39">
        <f t="shared" si="2"/>
        <v>95</v>
      </c>
    </row>
    <row r="110" spans="1:8" s="1" customFormat="1" ht="42" customHeight="1">
      <c r="A110" s="169">
        <v>37</v>
      </c>
      <c r="B110" s="171" t="s">
        <v>109</v>
      </c>
      <c r="C110" s="58" t="s">
        <v>280</v>
      </c>
      <c r="D110" s="36" t="s">
        <v>343</v>
      </c>
      <c r="E110" s="6" t="s">
        <v>216</v>
      </c>
      <c r="F110" s="119">
        <v>10</v>
      </c>
      <c r="G110" s="104">
        <v>0.25</v>
      </c>
      <c r="H110" s="67">
        <f t="shared" si="2"/>
        <v>2.5</v>
      </c>
    </row>
    <row r="111" spans="1:8" s="1" customFormat="1" ht="42" customHeight="1">
      <c r="A111" s="178"/>
      <c r="B111" s="197"/>
      <c r="C111" s="8">
        <v>38.2</v>
      </c>
      <c r="D111" s="9" t="s">
        <v>105</v>
      </c>
      <c r="E111" s="8" t="s">
        <v>216</v>
      </c>
      <c r="F111" s="49">
        <v>5</v>
      </c>
      <c r="G111" s="12">
        <v>0.25</v>
      </c>
      <c r="H111" s="11">
        <f t="shared" si="2"/>
        <v>1.25</v>
      </c>
    </row>
    <row r="112" spans="1:8" s="1" customFormat="1" ht="42" customHeight="1">
      <c r="A112" s="157"/>
      <c r="B112" s="198"/>
      <c r="C112" s="43" t="s">
        <v>322</v>
      </c>
      <c r="D112" s="26" t="s">
        <v>106</v>
      </c>
      <c r="E112" s="43" t="s">
        <v>216</v>
      </c>
      <c r="F112" s="50">
        <v>5</v>
      </c>
      <c r="G112" s="55">
        <v>1.1</v>
      </c>
      <c r="H112" s="54">
        <f t="shared" si="2"/>
        <v>5.5</v>
      </c>
    </row>
    <row r="113" spans="1:8" s="1" customFormat="1" ht="42" customHeight="1">
      <c r="A113" s="157"/>
      <c r="B113" s="198"/>
      <c r="C113" s="8" t="s">
        <v>323</v>
      </c>
      <c r="D113" s="9" t="s">
        <v>107</v>
      </c>
      <c r="E113" s="8" t="s">
        <v>216</v>
      </c>
      <c r="F113" s="49">
        <v>5</v>
      </c>
      <c r="G113" s="12">
        <v>1.25</v>
      </c>
      <c r="H113" s="38">
        <f t="shared" si="2"/>
        <v>6.25</v>
      </c>
    </row>
    <row r="114" spans="1:8" s="1" customFormat="1" ht="42" customHeight="1">
      <c r="A114" s="157"/>
      <c r="B114" s="198"/>
      <c r="C114" s="8" t="s">
        <v>324</v>
      </c>
      <c r="D114" s="9" t="s">
        <v>76</v>
      </c>
      <c r="E114" s="8" t="s">
        <v>216</v>
      </c>
      <c r="F114" s="49">
        <v>5</v>
      </c>
      <c r="G114" s="12">
        <v>1.91</v>
      </c>
      <c r="H114" s="11">
        <f t="shared" si="2"/>
        <v>9.549999999999999</v>
      </c>
    </row>
    <row r="115" spans="1:8" s="1" customFormat="1" ht="42" customHeight="1">
      <c r="A115" s="157"/>
      <c r="B115" s="198"/>
      <c r="C115" s="8" t="s">
        <v>325</v>
      </c>
      <c r="D115" s="9" t="s">
        <v>108</v>
      </c>
      <c r="E115" s="8" t="s">
        <v>216</v>
      </c>
      <c r="F115" s="49">
        <v>10</v>
      </c>
      <c r="G115" s="12">
        <v>2.26</v>
      </c>
      <c r="H115" s="11">
        <f t="shared" si="2"/>
        <v>22.599999999999998</v>
      </c>
    </row>
    <row r="116" spans="1:8" s="1" customFormat="1" ht="42" customHeight="1">
      <c r="A116" s="157"/>
      <c r="B116" s="198"/>
      <c r="C116" s="8" t="s">
        <v>326</v>
      </c>
      <c r="D116" s="26" t="s">
        <v>36</v>
      </c>
      <c r="E116" s="29" t="s">
        <v>216</v>
      </c>
      <c r="F116" s="50">
        <v>400</v>
      </c>
      <c r="G116" s="55">
        <v>0.38</v>
      </c>
      <c r="H116" s="54">
        <f>F116*G116</f>
        <v>152</v>
      </c>
    </row>
    <row r="117" spans="1:8" s="1" customFormat="1" ht="42" customHeight="1" thickBot="1">
      <c r="A117" s="158"/>
      <c r="B117" s="199"/>
      <c r="C117" s="30" t="s">
        <v>344</v>
      </c>
      <c r="D117" s="24" t="s">
        <v>37</v>
      </c>
      <c r="E117" s="30" t="s">
        <v>216</v>
      </c>
      <c r="F117" s="114">
        <v>200</v>
      </c>
      <c r="G117" s="97">
        <v>0.71</v>
      </c>
      <c r="H117" s="37">
        <f>F117*G117</f>
        <v>142</v>
      </c>
    </row>
    <row r="118" spans="1:8" s="1" customFormat="1" ht="36" customHeight="1" thickBot="1">
      <c r="A118" s="19">
        <v>38</v>
      </c>
      <c r="B118" s="108" t="s">
        <v>119</v>
      </c>
      <c r="C118" s="43" t="s">
        <v>281</v>
      </c>
      <c r="D118" s="35" t="s">
        <v>158</v>
      </c>
      <c r="E118" s="40" t="s">
        <v>218</v>
      </c>
      <c r="F118" s="139">
        <v>50</v>
      </c>
      <c r="G118" s="14">
        <v>3.86</v>
      </c>
      <c r="H118" s="14">
        <f t="shared" si="2"/>
        <v>193</v>
      </c>
    </row>
    <row r="119" spans="1:8" s="1" customFormat="1" ht="31.5" customHeight="1">
      <c r="A119" s="169">
        <v>39</v>
      </c>
      <c r="B119" s="169" t="s">
        <v>118</v>
      </c>
      <c r="C119" s="58" t="s">
        <v>282</v>
      </c>
      <c r="D119" s="7" t="s">
        <v>38</v>
      </c>
      <c r="E119" s="6" t="s">
        <v>218</v>
      </c>
      <c r="F119" s="48">
        <v>50</v>
      </c>
      <c r="G119" s="32">
        <v>6.45</v>
      </c>
      <c r="H119" s="32">
        <f t="shared" si="2"/>
        <v>322.5</v>
      </c>
    </row>
    <row r="120" spans="1:8" s="1" customFormat="1" ht="31.5" customHeight="1" thickBot="1">
      <c r="A120" s="158"/>
      <c r="B120" s="194"/>
      <c r="C120" s="30" t="s">
        <v>13</v>
      </c>
      <c r="D120" s="24" t="s">
        <v>39</v>
      </c>
      <c r="E120" s="30" t="s">
        <v>218</v>
      </c>
      <c r="F120" s="114">
        <v>50</v>
      </c>
      <c r="G120" s="97">
        <v>6.85</v>
      </c>
      <c r="H120" s="97">
        <f t="shared" si="2"/>
        <v>342.5</v>
      </c>
    </row>
    <row r="121" spans="1:8" s="1" customFormat="1" ht="31.5" customHeight="1">
      <c r="A121" s="169">
        <v>40</v>
      </c>
      <c r="B121" s="174" t="s">
        <v>130</v>
      </c>
      <c r="C121" s="58" t="s">
        <v>283</v>
      </c>
      <c r="D121" s="7" t="s">
        <v>131</v>
      </c>
      <c r="E121" s="6" t="s">
        <v>218</v>
      </c>
      <c r="F121" s="119">
        <v>10</v>
      </c>
      <c r="G121" s="32">
        <v>19.38</v>
      </c>
      <c r="H121" s="31">
        <f t="shared" si="2"/>
        <v>193.79999999999998</v>
      </c>
    </row>
    <row r="122" spans="1:8" s="1" customFormat="1" ht="31.5" customHeight="1" thickBot="1">
      <c r="A122" s="158"/>
      <c r="B122" s="201"/>
      <c r="C122" s="15" t="s">
        <v>327</v>
      </c>
      <c r="D122" s="35" t="s">
        <v>132</v>
      </c>
      <c r="E122" s="30" t="s">
        <v>218</v>
      </c>
      <c r="F122" s="114">
        <v>6</v>
      </c>
      <c r="G122" s="97">
        <v>40.6</v>
      </c>
      <c r="H122" s="37">
        <f t="shared" si="2"/>
        <v>243.60000000000002</v>
      </c>
    </row>
    <row r="123" spans="1:8" s="1" customFormat="1" ht="31.5" customHeight="1">
      <c r="A123" s="169">
        <v>41</v>
      </c>
      <c r="B123" s="169" t="s">
        <v>133</v>
      </c>
      <c r="C123" s="6" t="s">
        <v>328</v>
      </c>
      <c r="D123" s="7" t="s">
        <v>134</v>
      </c>
      <c r="E123" s="6" t="s">
        <v>218</v>
      </c>
      <c r="F123" s="48">
        <v>4</v>
      </c>
      <c r="G123" s="32">
        <v>18.6</v>
      </c>
      <c r="H123" s="31">
        <f t="shared" si="2"/>
        <v>74.4</v>
      </c>
    </row>
    <row r="124" spans="1:8" s="1" customFormat="1" ht="31.5" customHeight="1" thickBot="1">
      <c r="A124" s="158"/>
      <c r="B124" s="194"/>
      <c r="C124" s="40" t="s">
        <v>329</v>
      </c>
      <c r="D124" s="35" t="s">
        <v>135</v>
      </c>
      <c r="E124" s="40" t="s">
        <v>218</v>
      </c>
      <c r="F124" s="114">
        <v>20</v>
      </c>
      <c r="G124" s="97">
        <v>4.13</v>
      </c>
      <c r="H124" s="37">
        <f t="shared" si="2"/>
        <v>82.6</v>
      </c>
    </row>
    <row r="125" spans="1:8" s="1" customFormat="1" ht="31.5" customHeight="1" thickBot="1">
      <c r="A125" s="19">
        <v>42</v>
      </c>
      <c r="B125" s="109" t="s">
        <v>136</v>
      </c>
      <c r="C125" s="78" t="s">
        <v>330</v>
      </c>
      <c r="D125" s="36" t="s">
        <v>137</v>
      </c>
      <c r="E125" s="58" t="s">
        <v>218</v>
      </c>
      <c r="F125" s="48">
        <v>30</v>
      </c>
      <c r="G125" s="55">
        <v>10.3</v>
      </c>
      <c r="H125" s="33">
        <f t="shared" si="2"/>
        <v>309</v>
      </c>
    </row>
    <row r="126" spans="1:8" s="1" customFormat="1" ht="36" customHeight="1" thickBot="1">
      <c r="A126" s="19">
        <v>43</v>
      </c>
      <c r="B126" s="20" t="s">
        <v>117</v>
      </c>
      <c r="C126" s="78" t="s">
        <v>331</v>
      </c>
      <c r="D126" s="106" t="s">
        <v>159</v>
      </c>
      <c r="E126" s="107" t="s">
        <v>286</v>
      </c>
      <c r="F126" s="119">
        <v>20</v>
      </c>
      <c r="G126" s="104">
        <v>1.56</v>
      </c>
      <c r="H126" s="104">
        <f t="shared" si="2"/>
        <v>31.200000000000003</v>
      </c>
    </row>
    <row r="127" spans="1:8" s="1" customFormat="1" ht="36" customHeight="1" thickBot="1">
      <c r="A127" s="19">
        <v>44</v>
      </c>
      <c r="B127" s="20" t="s">
        <v>116</v>
      </c>
      <c r="C127" s="78" t="s">
        <v>332</v>
      </c>
      <c r="D127" s="102" t="s">
        <v>115</v>
      </c>
      <c r="E127" s="78" t="s">
        <v>216</v>
      </c>
      <c r="F127" s="119">
        <v>30</v>
      </c>
      <c r="G127" s="104">
        <v>0.92</v>
      </c>
      <c r="H127" s="104">
        <f t="shared" si="2"/>
        <v>27.6</v>
      </c>
    </row>
    <row r="128" spans="1:8" s="1" customFormat="1" ht="31.5" customHeight="1">
      <c r="A128" s="169">
        <v>45</v>
      </c>
      <c r="B128" s="169" t="s">
        <v>356</v>
      </c>
      <c r="C128" s="58" t="s">
        <v>333</v>
      </c>
      <c r="D128" s="7" t="s">
        <v>114</v>
      </c>
      <c r="E128" s="6" t="s">
        <v>218</v>
      </c>
      <c r="F128" s="48">
        <v>80</v>
      </c>
      <c r="G128" s="32">
        <v>0.68</v>
      </c>
      <c r="H128" s="32">
        <f t="shared" si="2"/>
        <v>54.400000000000006</v>
      </c>
    </row>
    <row r="129" spans="1:8" s="1" customFormat="1" ht="31.5" customHeight="1" thickBot="1">
      <c r="A129" s="158"/>
      <c r="B129" s="194"/>
      <c r="C129" s="30" t="s">
        <v>334</v>
      </c>
      <c r="D129" s="24" t="s">
        <v>357</v>
      </c>
      <c r="E129" s="30" t="s">
        <v>218</v>
      </c>
      <c r="F129" s="114">
        <v>30</v>
      </c>
      <c r="G129" s="97">
        <v>2.1</v>
      </c>
      <c r="H129" s="97">
        <f t="shared" si="2"/>
        <v>63</v>
      </c>
    </row>
    <row r="130" spans="1:8" s="1" customFormat="1" ht="36" customHeight="1" thickBot="1">
      <c r="A130" s="19">
        <v>46</v>
      </c>
      <c r="B130" s="20" t="s">
        <v>113</v>
      </c>
      <c r="C130" s="40" t="s">
        <v>335</v>
      </c>
      <c r="D130" s="102" t="s">
        <v>40</v>
      </c>
      <c r="E130" s="78" t="s">
        <v>218</v>
      </c>
      <c r="F130" s="148">
        <v>40</v>
      </c>
      <c r="G130" s="103">
        <v>8.4</v>
      </c>
      <c r="H130" s="103">
        <f t="shared" si="2"/>
        <v>336</v>
      </c>
    </row>
    <row r="131" spans="1:8" ht="31.5" customHeight="1" thickBot="1">
      <c r="A131" s="221" t="s">
        <v>339</v>
      </c>
      <c r="B131" s="222"/>
      <c r="C131" s="222"/>
      <c r="D131" s="222"/>
      <c r="E131" s="222"/>
      <c r="F131" s="222"/>
      <c r="G131" s="223"/>
      <c r="H131" s="5">
        <f>SUM(H6:H130)</f>
        <v>57298.780000000006</v>
      </c>
    </row>
  </sheetData>
  <mergeCells count="69">
    <mergeCell ref="A86:A88"/>
    <mergeCell ref="A89:A90"/>
    <mergeCell ref="A91:A92"/>
    <mergeCell ref="A68:A71"/>
    <mergeCell ref="A72:A74"/>
    <mergeCell ref="A76:A78"/>
    <mergeCell ref="A79:A81"/>
    <mergeCell ref="A93:A99"/>
    <mergeCell ref="A103:A104"/>
    <mergeCell ref="A105:A106"/>
    <mergeCell ref="A108:A109"/>
    <mergeCell ref="A110:A117"/>
    <mergeCell ref="A101:A102"/>
    <mergeCell ref="A119:A120"/>
    <mergeCell ref="A121:A122"/>
    <mergeCell ref="A123:A124"/>
    <mergeCell ref="A28:A34"/>
    <mergeCell ref="B28:B34"/>
    <mergeCell ref="A128:A129"/>
    <mergeCell ref="B110:B117"/>
    <mergeCell ref="B121:B122"/>
    <mergeCell ref="B91:B92"/>
    <mergeCell ref="B72:B74"/>
    <mergeCell ref="B86:B88"/>
    <mergeCell ref="B76:B78"/>
    <mergeCell ref="A4:H4"/>
    <mergeCell ref="B128:B129"/>
    <mergeCell ref="B119:B120"/>
    <mergeCell ref="B105:B106"/>
    <mergeCell ref="B123:B124"/>
    <mergeCell ref="B108:B109"/>
    <mergeCell ref="B93:B99"/>
    <mergeCell ref="B103:B104"/>
    <mergeCell ref="B101:B102"/>
    <mergeCell ref="B89:B90"/>
    <mergeCell ref="B83:B85"/>
    <mergeCell ref="A60:A64"/>
    <mergeCell ref="B60:B64"/>
    <mergeCell ref="B46:B49"/>
    <mergeCell ref="A46:A49"/>
    <mergeCell ref="A50:A54"/>
    <mergeCell ref="B50:B54"/>
    <mergeCell ref="A55:A59"/>
    <mergeCell ref="B55:B59"/>
    <mergeCell ref="A83:A85"/>
    <mergeCell ref="A25:A27"/>
    <mergeCell ref="B25:B27"/>
    <mergeCell ref="B68:B71"/>
    <mergeCell ref="A39:A41"/>
    <mergeCell ref="B39:B41"/>
    <mergeCell ref="A42:A43"/>
    <mergeCell ref="B42:B43"/>
    <mergeCell ref="A131:G131"/>
    <mergeCell ref="A1:H1"/>
    <mergeCell ref="A2:H2"/>
    <mergeCell ref="A3:H3"/>
    <mergeCell ref="B79:B81"/>
    <mergeCell ref="B36:B37"/>
    <mergeCell ref="A36:A37"/>
    <mergeCell ref="B44:B45"/>
    <mergeCell ref="A44:A45"/>
    <mergeCell ref="A6:A16"/>
    <mergeCell ref="A23:A24"/>
    <mergeCell ref="B23:B24"/>
    <mergeCell ref="B6:B16"/>
    <mergeCell ref="A17:A19"/>
    <mergeCell ref="B17:B19"/>
    <mergeCell ref="A20:A22"/>
    <mergeCell ref="B20:B22"/>
  </mergeCells>
  <printOptions horizontalCentered="1"/>
  <pageMargins left="0.17" right="0.18" top="0.47" bottom="0.47" header="0.37" footer="0.5118110236220472"/>
  <pageSetup horizontalDpi="600" verticalDpi="600" orientation="portrait" paperSize="9" scale="59" r:id="rId1"/>
  <rowBreaks count="3" manualBreakCount="3">
    <brk id="41" max="7" man="1"/>
    <brk id="82" max="7" man="1"/>
    <brk id="1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sznajder</dc:creator>
  <cp:keywords/>
  <dc:description/>
  <cp:lastModifiedBy>mpiekarska</cp:lastModifiedBy>
  <cp:lastPrinted>2012-11-27T09:55:47Z</cp:lastPrinted>
  <dcterms:created xsi:type="dcterms:W3CDTF">2005-01-24T14:05:50Z</dcterms:created>
  <dcterms:modified xsi:type="dcterms:W3CDTF">2012-11-27T09:55:48Z</dcterms:modified>
  <cp:category/>
  <cp:version/>
  <cp:contentType/>
  <cp:contentStatus/>
</cp:coreProperties>
</file>